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824" windowHeight="9579"/>
  </bookViews>
  <sheets>
    <sheet name="一括申込（申込内容集計表）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32" i="6" l="1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C33" i="6" l="1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AD33" i="6" l="1"/>
</calcChain>
</file>

<file path=xl/sharedStrings.xml><?xml version="1.0" encoding="utf-8"?>
<sst xmlns="http://schemas.openxmlformats.org/spreadsheetml/2006/main" count="85" uniqueCount="61">
  <si>
    <t>氏　　名</t>
    <rPh sb="0" eb="1">
      <t>シ</t>
    </rPh>
    <rPh sb="3" eb="4">
      <t>メイ</t>
    </rPh>
    <phoneticPr fontId="1"/>
  </si>
  <si>
    <t>調布　市朗</t>
    <rPh sb="0" eb="2">
      <t>チョウフ</t>
    </rPh>
    <rPh sb="3" eb="5">
      <t>イチロウ</t>
    </rPh>
    <phoneticPr fontId="1"/>
  </si>
  <si>
    <t>調布　太郎</t>
    <rPh sb="0" eb="2">
      <t>チョウフ</t>
    </rPh>
    <rPh sb="3" eb="5">
      <t>タロウ</t>
    </rPh>
    <phoneticPr fontId="1"/>
  </si>
  <si>
    <t>調布　花子</t>
    <rPh sb="0" eb="2">
      <t>チョウフ</t>
    </rPh>
    <rPh sb="3" eb="5">
      <t>ハナコ</t>
    </rPh>
    <phoneticPr fontId="1"/>
  </si>
  <si>
    <t>男２</t>
    <rPh sb="0" eb="1">
      <t>オトコ</t>
    </rPh>
    <phoneticPr fontId="1"/>
  </si>
  <si>
    <t>男Jr</t>
    <rPh sb="0" eb="1">
      <t>オトコ</t>
    </rPh>
    <phoneticPr fontId="1"/>
  </si>
  <si>
    <t>2日券</t>
    <rPh sb="1" eb="2">
      <t>ニチ</t>
    </rPh>
    <rPh sb="2" eb="3">
      <t>ケン</t>
    </rPh>
    <phoneticPr fontId="1"/>
  </si>
  <si>
    <t>1日券</t>
    <rPh sb="1" eb="2">
      <t>ニチ</t>
    </rPh>
    <rPh sb="2" eb="3">
      <t>ケン</t>
    </rPh>
    <phoneticPr fontId="1"/>
  </si>
  <si>
    <t>年齢</t>
    <rPh sb="0" eb="2">
      <t>ネンレイ</t>
    </rPh>
    <phoneticPr fontId="1"/>
  </si>
  <si>
    <t>区分</t>
    <rPh sb="0" eb="2">
      <t>クブン</t>
    </rPh>
    <phoneticPr fontId="1"/>
  </si>
  <si>
    <t>参加競技　組別</t>
    <rPh sb="0" eb="2">
      <t>サンカ</t>
    </rPh>
    <rPh sb="2" eb="4">
      <t>キョウギ</t>
    </rPh>
    <rPh sb="5" eb="6">
      <t>クミ</t>
    </rPh>
    <rPh sb="6" eb="7">
      <t>ベツ</t>
    </rPh>
    <phoneticPr fontId="1"/>
  </si>
  <si>
    <r>
      <rPr>
        <sz val="12"/>
        <color theme="1"/>
        <rFont val="ＭＳ Ｐ明朝"/>
        <family val="1"/>
        <charset val="128"/>
      </rPr>
      <t>エントリー代</t>
    </r>
    <r>
      <rPr>
        <sz val="10"/>
        <color theme="1"/>
        <rFont val="ＭＳ Ｐ明朝"/>
        <family val="1"/>
        <charset val="128"/>
      </rPr>
      <t xml:space="preserve">
・</t>
    </r>
    <r>
      <rPr>
        <sz val="8"/>
        <color theme="1"/>
        <rFont val="ＭＳ Ｐ明朝"/>
        <family val="1"/>
        <charset val="128"/>
      </rPr>
      <t>高校生以上￥2000
・中学生以下
￥500</t>
    </r>
    <rPh sb="5" eb="6">
      <t>ダイ</t>
    </rPh>
    <rPh sb="9" eb="12">
      <t>コウコウセイ</t>
    </rPh>
    <rPh sb="12" eb="14">
      <t>イジョウ</t>
    </rPh>
    <rPh sb="21" eb="24">
      <t>チュウガクセイ</t>
    </rPh>
    <rPh sb="24" eb="26">
      <t>イカ</t>
    </rPh>
    <phoneticPr fontId="1"/>
  </si>
  <si>
    <r>
      <rPr>
        <sz val="12"/>
        <color theme="1"/>
        <rFont val="ＭＳ Ｐ明朝"/>
        <family val="1"/>
        <charset val="128"/>
      </rPr>
      <t>リフト代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シニア・中学生以上・小学生以下で代金が異なるので注意して入力して下さい。</t>
    </r>
    <rPh sb="3" eb="4">
      <t>ダイ</t>
    </rPh>
    <rPh sb="9" eb="12">
      <t>チュウガクセイ</t>
    </rPh>
    <rPh sb="12" eb="14">
      <t>イジョウ</t>
    </rPh>
    <rPh sb="15" eb="17">
      <t>ショウガク</t>
    </rPh>
    <rPh sb="17" eb="18">
      <t>ナマ</t>
    </rPh>
    <rPh sb="18" eb="20">
      <t>イカ</t>
    </rPh>
    <rPh sb="21" eb="23">
      <t>ダイキン</t>
    </rPh>
    <rPh sb="24" eb="25">
      <t>コト</t>
    </rPh>
    <rPh sb="29" eb="31">
      <t>チュウイ</t>
    </rPh>
    <rPh sb="33" eb="35">
      <t>ニュウリョク</t>
    </rPh>
    <rPh sb="37" eb="38">
      <t>クダ</t>
    </rPh>
    <phoneticPr fontId="1"/>
  </si>
  <si>
    <r>
      <rPr>
        <sz val="12"/>
        <color theme="1"/>
        <rFont val="ＭＳ Ｐ明朝"/>
        <family val="1"/>
        <charset val="128"/>
      </rPr>
      <t>合計金額</t>
    </r>
    <r>
      <rPr>
        <sz val="10"/>
        <color theme="1"/>
        <rFont val="ＭＳ Ｐ明朝"/>
        <family val="1"/>
        <charset val="128"/>
      </rPr>
      <t xml:space="preserve">
（自動集計）</t>
    </r>
    <rPh sb="0" eb="2">
      <t>ゴウケイ</t>
    </rPh>
    <rPh sb="2" eb="4">
      <t>キンガク</t>
    </rPh>
    <rPh sb="7" eb="9">
      <t>ジドウ</t>
    </rPh>
    <rPh sb="9" eb="11">
      <t>シュウケイ</t>
    </rPh>
    <phoneticPr fontId="1"/>
  </si>
  <si>
    <t>市民</t>
    <rPh sb="0" eb="2">
      <t>シミン</t>
    </rPh>
    <phoneticPr fontId="1"/>
  </si>
  <si>
    <t>市民外</t>
    <rPh sb="0" eb="2">
      <t>シミン</t>
    </rPh>
    <rPh sb="2" eb="3">
      <t>ガイ</t>
    </rPh>
    <phoneticPr fontId="1"/>
  </si>
  <si>
    <t>シニア　65歳以上</t>
    <phoneticPr fontId="1"/>
  </si>
  <si>
    <t>小学生</t>
    <rPh sb="0" eb="3">
      <t>ショウガクセイ</t>
    </rPh>
    <phoneticPr fontId="1"/>
  </si>
  <si>
    <t>男６</t>
    <rPh sb="0" eb="1">
      <t>オトコ</t>
    </rPh>
    <phoneticPr fontId="1"/>
  </si>
  <si>
    <t>男５</t>
    <rPh sb="0" eb="1">
      <t>オトコ</t>
    </rPh>
    <phoneticPr fontId="1"/>
  </si>
  <si>
    <t>男４</t>
    <rPh sb="0" eb="1">
      <t>オトコ</t>
    </rPh>
    <phoneticPr fontId="1"/>
  </si>
  <si>
    <t>男３</t>
    <rPh sb="0" eb="1">
      <t>オトコ</t>
    </rPh>
    <phoneticPr fontId="1"/>
  </si>
  <si>
    <t>男１</t>
    <rPh sb="0" eb="1">
      <t>オトコ</t>
    </rPh>
    <phoneticPr fontId="1"/>
  </si>
  <si>
    <t>女４</t>
    <rPh sb="0" eb="1">
      <t>ジョ</t>
    </rPh>
    <phoneticPr fontId="1"/>
  </si>
  <si>
    <t>女３</t>
    <rPh sb="0" eb="1">
      <t>ジョ</t>
    </rPh>
    <phoneticPr fontId="1"/>
  </si>
  <si>
    <t>女２</t>
    <rPh sb="0" eb="1">
      <t>ジョ</t>
    </rPh>
    <phoneticPr fontId="1"/>
  </si>
  <si>
    <t>女１</t>
    <rPh sb="0" eb="1">
      <t>ジョ</t>
    </rPh>
    <phoneticPr fontId="1"/>
  </si>
  <si>
    <t>女Jr</t>
    <rPh sb="0" eb="1">
      <t>ジョ</t>
    </rPh>
    <phoneticPr fontId="1"/>
  </si>
  <si>
    <t>サポーター</t>
    <phoneticPr fontId="1"/>
  </si>
  <si>
    <r>
      <rPr>
        <sz val="12"/>
        <color theme="1"/>
        <rFont val="ＭＳ Ｐ明朝"/>
        <family val="1"/>
        <charset val="128"/>
      </rPr>
      <t xml:space="preserve">宿泊代
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・区　分
・食事数
・宿泊数
ごとに代金が異なるので注意して入力して下さい。</t>
    </r>
    <rPh sb="0" eb="2">
      <t>シュクハク</t>
    </rPh>
    <rPh sb="2" eb="3">
      <t>ダイ</t>
    </rPh>
    <rPh sb="6" eb="7">
      <t>ク</t>
    </rPh>
    <rPh sb="8" eb="9">
      <t>ブン</t>
    </rPh>
    <rPh sb="11" eb="13">
      <t>ショクジ</t>
    </rPh>
    <rPh sb="13" eb="14">
      <t>スウ</t>
    </rPh>
    <rPh sb="16" eb="18">
      <t>シュクハク</t>
    </rPh>
    <rPh sb="18" eb="19">
      <t>スウ</t>
    </rPh>
    <rPh sb="23" eb="25">
      <t>ダイキン</t>
    </rPh>
    <rPh sb="26" eb="27">
      <t>コト</t>
    </rPh>
    <rPh sb="31" eb="33">
      <t>チュウイ</t>
    </rPh>
    <rPh sb="35" eb="37">
      <t>ニュウリョク</t>
    </rPh>
    <rPh sb="39" eb="40">
      <t>クダ</t>
    </rPh>
    <phoneticPr fontId="1"/>
  </si>
  <si>
    <t>65歳以上</t>
    <rPh sb="2" eb="3">
      <t>サイ</t>
    </rPh>
    <rPh sb="3" eb="5">
      <t>イジョウ</t>
    </rPh>
    <phoneticPr fontId="1"/>
  </si>
  <si>
    <t>70歳以上</t>
    <rPh sb="2" eb="3">
      <t>サイ</t>
    </rPh>
    <rPh sb="3" eb="5">
      <t>イジョウ</t>
    </rPh>
    <phoneticPr fontId="1"/>
  </si>
  <si>
    <t>60～69歳</t>
    <rPh sb="5" eb="6">
      <t>サイ</t>
    </rPh>
    <phoneticPr fontId="1"/>
  </si>
  <si>
    <t>50～59歳</t>
    <rPh sb="5" eb="6">
      <t>サイ</t>
    </rPh>
    <phoneticPr fontId="1"/>
  </si>
  <si>
    <t>40～49歳</t>
    <rPh sb="5" eb="6">
      <t>サイ</t>
    </rPh>
    <phoneticPr fontId="1"/>
  </si>
  <si>
    <t>30～39歳</t>
    <rPh sb="5" eb="6">
      <t>サイ</t>
    </rPh>
    <phoneticPr fontId="1"/>
  </si>
  <si>
    <t>16～29歳</t>
    <rPh sb="5" eb="6">
      <t>サイ</t>
    </rPh>
    <phoneticPr fontId="1"/>
  </si>
  <si>
    <t>中学生
以下</t>
    <rPh sb="0" eb="3">
      <t>チュウガクセイ</t>
    </rPh>
    <rPh sb="4" eb="6">
      <t>イカ</t>
    </rPh>
    <phoneticPr fontId="1"/>
  </si>
  <si>
    <t>61歳以上</t>
    <rPh sb="2" eb="3">
      <t>サイ</t>
    </rPh>
    <rPh sb="3" eb="5">
      <t>イジョウ</t>
    </rPh>
    <phoneticPr fontId="1"/>
  </si>
  <si>
    <t>51～60歳</t>
    <rPh sb="5" eb="6">
      <t>サイ</t>
    </rPh>
    <phoneticPr fontId="1"/>
  </si>
  <si>
    <t>36～50歳</t>
    <rPh sb="5" eb="6">
      <t>サイ</t>
    </rPh>
    <phoneticPr fontId="1"/>
  </si>
  <si>
    <t>16～35歳</t>
    <rPh sb="5" eb="6">
      <t>サイ</t>
    </rPh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</si>
  <si>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</si>
  <si>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</si>
  <si>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朝食</t>
    <rPh sb="0" eb="2">
      <t>チョウショク</t>
    </rPh>
    <phoneticPr fontId="1"/>
  </si>
  <si>
    <t>〇日券</t>
    <rPh sb="1" eb="2">
      <t>ニチ</t>
    </rPh>
    <rPh sb="2" eb="3">
      <t>ケン</t>
    </rPh>
    <phoneticPr fontId="1"/>
  </si>
  <si>
    <t>金額</t>
    <rPh sb="0" eb="2">
      <t>キンガク</t>
    </rPh>
    <phoneticPr fontId="1"/>
  </si>
  <si>
    <t>入　力　例</t>
    <rPh sb="0" eb="1">
      <t>ニュウ</t>
    </rPh>
    <rPh sb="2" eb="3">
      <t>チカラ</t>
    </rPh>
    <rPh sb="4" eb="5">
      <t>レイ</t>
    </rPh>
    <phoneticPr fontId="1"/>
  </si>
  <si>
    <t>〇〇　次郎</t>
    <rPh sb="3" eb="5">
      <t>ジロウ</t>
    </rPh>
    <phoneticPr fontId="1"/>
  </si>
  <si>
    <t>〇〇　三郎</t>
    <rPh sb="3" eb="5">
      <t>サブロウ</t>
    </rPh>
    <phoneticPr fontId="1"/>
  </si>
  <si>
    <t>合計</t>
    <rPh sb="0" eb="2">
      <t>ゴウケイ</t>
    </rPh>
    <phoneticPr fontId="1"/>
  </si>
  <si>
    <t>-</t>
    <phoneticPr fontId="1"/>
  </si>
  <si>
    <t>該当する項目に1を入力して下さい。</t>
    <rPh sb="0" eb="2">
      <t>ガイトウ</t>
    </rPh>
    <rPh sb="4" eb="6">
      <t>コウモク</t>
    </rPh>
    <rPh sb="9" eb="11">
      <t>ニュウリョク</t>
    </rPh>
    <rPh sb="13" eb="14">
      <t>クダ</t>
    </rPh>
    <phoneticPr fontId="1"/>
  </si>
  <si>
    <t xml:space="preserve">代表者名 ： </t>
    <rPh sb="0" eb="3">
      <t>ダイヒョウシャ</t>
    </rPh>
    <rPh sb="3" eb="4">
      <t>メイ</t>
    </rPh>
    <phoneticPr fontId="1"/>
  </si>
  <si>
    <t>電話OR携帯電話番号</t>
    <rPh sb="0" eb="2">
      <t>デンワ</t>
    </rPh>
    <rPh sb="4" eb="6">
      <t>ケイタイ</t>
    </rPh>
    <rPh sb="6" eb="8">
      <t>デンワ</t>
    </rPh>
    <rPh sb="8" eb="10">
      <t>バンゴウ</t>
    </rPh>
    <phoneticPr fontId="1"/>
  </si>
  <si>
    <t>クラブ名：</t>
    <rPh sb="3" eb="4">
      <t>メイ</t>
    </rPh>
    <phoneticPr fontId="1"/>
  </si>
  <si>
    <t>中学生</t>
    <rPh sb="0" eb="2">
      <t>チュウガク</t>
    </rPh>
    <rPh sb="2" eb="3">
      <t>セイ</t>
    </rPh>
    <phoneticPr fontId="1"/>
  </si>
  <si>
    <t>一般・高校生</t>
    <rPh sb="0" eb="2">
      <t>イッパン</t>
    </rPh>
    <rPh sb="3" eb="6">
      <t>コウコウセイ</t>
    </rPh>
    <phoneticPr fontId="1"/>
  </si>
  <si>
    <t>2/2
(土)</t>
    <rPh sb="5" eb="6">
      <t>ツチ</t>
    </rPh>
    <phoneticPr fontId="1"/>
  </si>
  <si>
    <t>2/3
(日)</t>
    <rPh sb="5" eb="6">
      <t>ニチ</t>
    </rPh>
    <phoneticPr fontId="1"/>
  </si>
  <si>
    <t>第　58　回　ス　キ　ー　大　会　・　食　事　＆　宿　泊　料　金　集　計　表</t>
    <rPh sb="0" eb="1">
      <t>ダイ</t>
    </rPh>
    <rPh sb="5" eb="6">
      <t>カイ</t>
    </rPh>
    <rPh sb="13" eb="14">
      <t>ダイ</t>
    </rPh>
    <rPh sb="15" eb="16">
      <t>カイ</t>
    </rPh>
    <rPh sb="19" eb="20">
      <t>ショク</t>
    </rPh>
    <rPh sb="21" eb="22">
      <t>コト</t>
    </rPh>
    <rPh sb="25" eb="26">
      <t>ヤド</t>
    </rPh>
    <rPh sb="27" eb="28">
      <t>トマリ</t>
    </rPh>
    <rPh sb="29" eb="30">
      <t>リョウ</t>
    </rPh>
    <rPh sb="31" eb="32">
      <t>キン</t>
    </rPh>
    <rPh sb="33" eb="34">
      <t>シュウ</t>
    </rPh>
    <rPh sb="35" eb="36">
      <t>ケイ</t>
    </rPh>
    <rPh sb="37" eb="38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</si>
</sst>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&quot;¥&quot;#,##0_);[Red]\(&quot;¥&quot;#,##0\)"/>
    <numFmt numFmtId="178" formatCode="#,##0_);[Red]\(#,##0\)"/>
  </numFmts>
  <fonts count="14" x14ac:knownFonts="1">
    <font>
      <sz val="12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HG丸ｺﾞｼｯｸM-PRO"/>
      <family val="2"/>
      <charset val="128"/>
    </font>
    <font>
      <sz val="20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vertical="top" textRotation="255"/>
    </xf>
    <xf numFmtId="0" fontId="4" fillId="0" borderId="28" xfId="0" applyFont="1" applyBorder="1" applyAlignment="1">
      <alignment horizontal="center" vertical="top" textRotation="255"/>
    </xf>
    <xf numFmtId="0" fontId="4" fillId="0" borderId="27" xfId="0" applyFont="1" applyBorder="1" applyAlignment="1">
      <alignment horizontal="center" vertical="top" textRotation="255"/>
    </xf>
    <xf numFmtId="0" fontId="4" fillId="0" borderId="27" xfId="0" applyFont="1" applyFill="1" applyBorder="1" applyAlignment="1">
      <alignment horizontal="center" vertical="top" textRotation="255"/>
    </xf>
    <xf numFmtId="0" fontId="4" fillId="0" borderId="5" xfId="0" applyFont="1" applyFill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3" borderId="2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7" fontId="8" fillId="5" borderId="37" xfId="0" applyNumberFormat="1" applyFont="1" applyFill="1" applyBorder="1" applyAlignment="1">
      <alignment horizontal="right" vertical="center"/>
    </xf>
    <xf numFmtId="177" fontId="8" fillId="2" borderId="33" xfId="0" applyNumberFormat="1" applyFont="1" applyFill="1" applyBorder="1" applyAlignment="1">
      <alignment horizontal="right" vertical="center"/>
    </xf>
    <xf numFmtId="178" fontId="9" fillId="0" borderId="28" xfId="0" applyNumberFormat="1" applyFont="1" applyBorder="1" applyAlignment="1">
      <alignment horizontal="center" vertical="center"/>
    </xf>
    <xf numFmtId="177" fontId="8" fillId="3" borderId="29" xfId="0" applyNumberFormat="1" applyFont="1" applyFill="1" applyBorder="1" applyAlignment="1">
      <alignment horizontal="right" vertical="center"/>
    </xf>
    <xf numFmtId="177" fontId="8" fillId="4" borderId="3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177" fontId="8" fillId="5" borderId="32" xfId="0" applyNumberFormat="1" applyFont="1" applyFill="1" applyBorder="1" applyAlignment="1">
      <alignment horizontal="right" vertical="center"/>
    </xf>
    <xf numFmtId="177" fontId="8" fillId="2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Border="1" applyAlignment="1">
      <alignment horizontal="center" vertical="center"/>
    </xf>
    <xf numFmtId="177" fontId="8" fillId="3" borderId="12" xfId="0" applyNumberFormat="1" applyFont="1" applyFill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177" fontId="8" fillId="5" borderId="43" xfId="0" applyNumberFormat="1" applyFont="1" applyFill="1" applyBorder="1" applyAlignment="1">
      <alignment horizontal="right" vertical="center"/>
    </xf>
    <xf numFmtId="177" fontId="8" fillId="2" borderId="44" xfId="0" applyNumberFormat="1" applyFont="1" applyFill="1" applyBorder="1" applyAlignment="1">
      <alignment horizontal="right" vertical="center"/>
    </xf>
    <xf numFmtId="178" fontId="9" fillId="0" borderId="40" xfId="0" applyNumberFormat="1" applyFont="1" applyBorder="1" applyAlignment="1">
      <alignment horizontal="center" vertical="center"/>
    </xf>
    <xf numFmtId="177" fontId="8" fillId="3" borderId="42" xfId="0" applyNumberFormat="1" applyFont="1" applyFill="1" applyBorder="1" applyAlignment="1">
      <alignment horizontal="right" vertical="center"/>
    </xf>
    <xf numFmtId="177" fontId="8" fillId="4" borderId="44" xfId="1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77" fontId="10" fillId="5" borderId="45" xfId="0" applyNumberFormat="1" applyFont="1" applyFill="1" applyBorder="1" applyAlignment="1">
      <alignment horizontal="right" vertical="center"/>
    </xf>
    <xf numFmtId="177" fontId="10" fillId="2" borderId="20" xfId="0" applyNumberFormat="1" applyFont="1" applyFill="1" applyBorder="1" applyAlignment="1">
      <alignment horizontal="right" vertical="center"/>
    </xf>
    <xf numFmtId="178" fontId="11" fillId="0" borderId="15" xfId="0" applyNumberFormat="1" applyFont="1" applyBorder="1" applyAlignment="1">
      <alignment horizontal="center" vertical="center"/>
    </xf>
    <xf numFmtId="177" fontId="10" fillId="3" borderId="9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7" fontId="10" fillId="5" borderId="32" xfId="0" applyNumberFormat="1" applyFont="1" applyFill="1" applyBorder="1" applyAlignment="1">
      <alignment horizontal="right" vertical="center"/>
    </xf>
    <xf numFmtId="177" fontId="10" fillId="2" borderId="22" xfId="0" applyNumberFormat="1" applyFont="1" applyFill="1" applyBorder="1" applyAlignment="1">
      <alignment horizontal="right" vertical="center"/>
    </xf>
    <xf numFmtId="178" fontId="11" fillId="0" borderId="23" xfId="0" applyNumberFormat="1" applyFont="1" applyBorder="1" applyAlignment="1">
      <alignment horizontal="center" vertical="center"/>
    </xf>
    <xf numFmtId="177" fontId="10" fillId="3" borderId="12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177" fontId="10" fillId="5" borderId="54" xfId="0" applyNumberFormat="1" applyFont="1" applyFill="1" applyBorder="1" applyAlignment="1">
      <alignment horizontal="right" vertical="center"/>
    </xf>
    <xf numFmtId="177" fontId="10" fillId="2" borderId="55" xfId="0" applyNumberFormat="1" applyFont="1" applyFill="1" applyBorder="1" applyAlignment="1">
      <alignment horizontal="right" vertical="center"/>
    </xf>
    <xf numFmtId="178" fontId="11" fillId="0" borderId="49" xfId="0" applyNumberFormat="1" applyFont="1" applyBorder="1" applyAlignment="1">
      <alignment horizontal="center" vertical="center"/>
    </xf>
    <xf numFmtId="177" fontId="10" fillId="3" borderId="5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center" vertical="center"/>
    </xf>
    <xf numFmtId="177" fontId="12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177" fontId="8" fillId="4" borderId="17" xfId="1" applyNumberFormat="1" applyFont="1" applyFill="1" applyBorder="1" applyAlignment="1">
      <alignment horizontal="right" vertical="center"/>
    </xf>
    <xf numFmtId="177" fontId="8" fillId="4" borderId="56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top" textRotation="255"/>
    </xf>
    <xf numFmtId="0" fontId="4" fillId="0" borderId="27" xfId="0" applyFont="1" applyFill="1" applyBorder="1" applyAlignment="1">
      <alignment horizontal="center" vertical="top" textRotation="255"/>
    </xf>
    <xf numFmtId="0" fontId="4" fillId="0" borderId="6" xfId="0" applyFont="1" applyFill="1" applyBorder="1" applyAlignment="1">
      <alignment horizontal="center" vertical="top" textRotation="255"/>
    </xf>
    <xf numFmtId="0" fontId="4" fillId="0" borderId="29" xfId="0" applyFont="1" applyFill="1" applyBorder="1" applyAlignment="1">
      <alignment horizontal="center" vertical="top" textRotation="255"/>
    </xf>
    <xf numFmtId="0" fontId="4" fillId="0" borderId="32" xfId="0" applyFont="1" applyFill="1" applyBorder="1" applyAlignment="1">
      <alignment horizontal="center" vertical="top" textRotation="255"/>
    </xf>
    <xf numFmtId="0" fontId="4" fillId="0" borderId="35" xfId="0" applyFont="1" applyFill="1" applyBorder="1" applyAlignment="1">
      <alignment horizontal="center" vertical="top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 textRotation="255"/>
    </xf>
    <xf numFmtId="0" fontId="4" fillId="0" borderId="28" xfId="0" applyFont="1" applyBorder="1" applyAlignment="1">
      <alignment horizontal="center" vertical="top" textRotation="255"/>
    </xf>
    <xf numFmtId="0" fontId="4" fillId="0" borderId="7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16" xfId="0" applyFont="1" applyBorder="1" applyAlignment="1">
      <alignment horizontal="center" vertical="top" textRotation="255"/>
    </xf>
    <xf numFmtId="0" fontId="4" fillId="0" borderId="27" xfId="0" applyFont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38098</xdr:colOff>
      <xdr:row>33</xdr:row>
      <xdr:rowOff>66678</xdr:rowOff>
    </xdr:from>
    <xdr:to>
      <xdr:col>24</xdr:col>
      <xdr:colOff>371473</xdr:colOff>
      <xdr:row>34</xdr:row>
      <xdr:rowOff>95250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 rot="5400000">
          <a:off x="6579870" y="5953126"/>
          <a:ext cx="264792" cy="9294495"/>
        </a:xfrm>
        <a:prstGeom prst="rightBrace">
          <a:avLst>
            <a:gd name="adj1" fmla="val 8333"/>
            <a:gd name="adj2" fmla="val 49851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workbookViewId="0">
      <selection sqref="A1:AD1"/>
    </sheetView>
  </sheetViews>
  <sheetFormatPr defaultColWidth="8.640625" defaultRowHeight="11.9" x14ac:dyDescent="0.2"/>
  <cols>
    <col min="1" max="1" width="3.5" style="1" customWidth="1"/>
    <col min="2" max="2" width="10.35546875" style="1" customWidth="1"/>
    <col min="3" max="3" width="3.92578125" style="1" customWidth="1"/>
    <col min="4" max="25" width="3.2109375" style="1" customWidth="1"/>
    <col min="26" max="26" width="8.85546875" style="1" customWidth="1"/>
    <col min="27" max="27" width="7.7109375" style="1" customWidth="1"/>
    <col min="28" max="28" width="4.5" style="1" customWidth="1"/>
    <col min="29" max="29" width="7.85546875" style="1" customWidth="1"/>
    <col min="30" max="30" width="8.640625" style="1" customWidth="1"/>
    <col min="31" max="38" width="3.5" style="1" customWidth="1"/>
    <col min="39" max="16384" width="8.640625" style="1"/>
  </cols>
  <sheetData>
    <row r="1" spans="1:30" ht="25.2" customHeight="1" x14ac:dyDescent="0.2">
      <c r="A1" s="136" t="s">
        <v>60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0" ht="17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34.450000000000003" customHeight="1" x14ac:dyDescent="0.2">
      <c r="B3" s="128" t="s">
        <v>55</v>
      </c>
      <c r="C3" s="5"/>
      <c r="D3" s="6"/>
      <c r="E3" s="6"/>
      <c r="F3" s="6"/>
      <c r="G3" s="129" t="s">
        <v>53</v>
      </c>
      <c r="H3" s="6"/>
      <c r="I3" s="6"/>
      <c r="J3" s="6"/>
      <c r="K3" s="6"/>
      <c r="L3" s="6"/>
      <c r="M3" s="6"/>
      <c r="N3" s="6"/>
      <c r="O3" s="6"/>
      <c r="P3" s="129" t="s">
        <v>54</v>
      </c>
      <c r="Q3" s="6"/>
      <c r="R3" s="6"/>
      <c r="S3" s="6"/>
      <c r="T3" s="6"/>
      <c r="U3" s="6"/>
      <c r="V3" s="6"/>
      <c r="W3" s="3"/>
      <c r="X3" s="3"/>
      <c r="Y3" s="3"/>
      <c r="Z3" s="3"/>
      <c r="AA3" s="3"/>
      <c r="AB3" s="3"/>
      <c r="AC3" s="3"/>
      <c r="AD3" s="3"/>
    </row>
    <row r="4" spans="1:30" ht="17.25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4.75" customHeight="1" x14ac:dyDescent="0.2">
      <c r="A5" s="132"/>
      <c r="B5" s="137" t="s">
        <v>0</v>
      </c>
      <c r="C5" s="139" t="s">
        <v>8</v>
      </c>
      <c r="D5" s="141" t="s">
        <v>9</v>
      </c>
      <c r="E5" s="137"/>
      <c r="F5" s="137"/>
      <c r="G5" s="137"/>
      <c r="H5" s="137"/>
      <c r="I5" s="142"/>
      <c r="J5" s="143" t="s">
        <v>10</v>
      </c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5"/>
      <c r="W5" s="137"/>
      <c r="X5" s="137"/>
      <c r="Y5" s="137"/>
      <c r="Z5" s="142"/>
      <c r="AA5" s="146" t="s">
        <v>11</v>
      </c>
      <c r="AB5" s="149" t="s">
        <v>12</v>
      </c>
      <c r="AC5" s="150"/>
      <c r="AD5" s="153" t="s">
        <v>13</v>
      </c>
    </row>
    <row r="6" spans="1:30" ht="50.25" customHeight="1" x14ac:dyDescent="0.2">
      <c r="A6" s="134"/>
      <c r="B6" s="138"/>
      <c r="C6" s="140"/>
      <c r="D6" s="169" t="s">
        <v>14</v>
      </c>
      <c r="E6" s="171" t="s">
        <v>15</v>
      </c>
      <c r="F6" s="8" t="s">
        <v>16</v>
      </c>
      <c r="G6" s="173" t="s">
        <v>57</v>
      </c>
      <c r="H6" s="157" t="s">
        <v>56</v>
      </c>
      <c r="I6" s="159" t="s">
        <v>17</v>
      </c>
      <c r="J6" s="9" t="s">
        <v>18</v>
      </c>
      <c r="K6" s="10" t="s">
        <v>19</v>
      </c>
      <c r="L6" s="10" t="s">
        <v>20</v>
      </c>
      <c r="M6" s="10" t="s">
        <v>21</v>
      </c>
      <c r="N6" s="10" t="s">
        <v>4</v>
      </c>
      <c r="O6" s="10" t="s">
        <v>22</v>
      </c>
      <c r="P6" s="11" t="s">
        <v>5</v>
      </c>
      <c r="Q6" s="11" t="s">
        <v>23</v>
      </c>
      <c r="R6" s="11" t="s">
        <v>24</v>
      </c>
      <c r="S6" s="11" t="s">
        <v>25</v>
      </c>
      <c r="T6" s="11" t="s">
        <v>26</v>
      </c>
      <c r="U6" s="12" t="s">
        <v>27</v>
      </c>
      <c r="V6" s="161" t="s">
        <v>28</v>
      </c>
      <c r="W6" s="135" t="s">
        <v>58</v>
      </c>
      <c r="X6" s="133"/>
      <c r="Y6" s="13" t="s">
        <v>59</v>
      </c>
      <c r="Z6" s="155" t="s">
        <v>29</v>
      </c>
      <c r="AA6" s="147"/>
      <c r="AB6" s="151"/>
      <c r="AC6" s="152"/>
      <c r="AD6" s="154"/>
    </row>
    <row r="7" spans="1:30" ht="59.35" customHeight="1" x14ac:dyDescent="0.2">
      <c r="A7" s="134"/>
      <c r="B7" s="138"/>
      <c r="C7" s="140"/>
      <c r="D7" s="170"/>
      <c r="E7" s="172"/>
      <c r="F7" s="14" t="s">
        <v>30</v>
      </c>
      <c r="G7" s="174"/>
      <c r="H7" s="158"/>
      <c r="I7" s="160"/>
      <c r="J7" s="15" t="s">
        <v>31</v>
      </c>
      <c r="K7" s="16" t="s">
        <v>32</v>
      </c>
      <c r="L7" s="16" t="s">
        <v>33</v>
      </c>
      <c r="M7" s="16" t="s">
        <v>34</v>
      </c>
      <c r="N7" s="16" t="s">
        <v>35</v>
      </c>
      <c r="O7" s="16" t="s">
        <v>36</v>
      </c>
      <c r="P7" s="17" t="s">
        <v>37</v>
      </c>
      <c r="Q7" s="17" t="s">
        <v>38</v>
      </c>
      <c r="R7" s="17" t="s">
        <v>39</v>
      </c>
      <c r="S7" s="17" t="s">
        <v>40</v>
      </c>
      <c r="T7" s="17" t="s">
        <v>41</v>
      </c>
      <c r="U7" s="18" t="s">
        <v>37</v>
      </c>
      <c r="V7" s="162"/>
      <c r="W7" s="19" t="s">
        <v>42</v>
      </c>
      <c r="X7" s="19" t="s">
        <v>43</v>
      </c>
      <c r="Y7" s="20" t="s">
        <v>44</v>
      </c>
      <c r="Z7" s="156"/>
      <c r="AA7" s="148"/>
      <c r="AB7" s="2" t="s">
        <v>45</v>
      </c>
      <c r="AC7" s="21" t="s">
        <v>46</v>
      </c>
      <c r="AD7" s="154"/>
    </row>
    <row r="8" spans="1:30" s="37" customFormat="1" ht="23.35" customHeight="1" x14ac:dyDescent="0.2">
      <c r="A8" s="163" t="s">
        <v>47</v>
      </c>
      <c r="B8" s="22" t="s">
        <v>1</v>
      </c>
      <c r="C8" s="23">
        <v>70</v>
      </c>
      <c r="D8" s="24">
        <v>1</v>
      </c>
      <c r="E8" s="25"/>
      <c r="F8" s="26">
        <v>1</v>
      </c>
      <c r="G8" s="27"/>
      <c r="H8" s="27"/>
      <c r="I8" s="28"/>
      <c r="J8" s="24">
        <v>1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5"/>
      <c r="V8" s="29"/>
      <c r="W8" s="27">
        <v>1</v>
      </c>
      <c r="X8" s="30">
        <v>1</v>
      </c>
      <c r="Y8" s="31"/>
      <c r="Z8" s="32">
        <v>6100</v>
      </c>
      <c r="AA8" s="33">
        <v>2000</v>
      </c>
      <c r="AB8" s="34" t="s">
        <v>6</v>
      </c>
      <c r="AC8" s="35">
        <v>3000</v>
      </c>
      <c r="AD8" s="36">
        <f>Z8+AA8+AC8</f>
        <v>11100</v>
      </c>
    </row>
    <row r="9" spans="1:30" s="37" customFormat="1" ht="23.35" customHeight="1" x14ac:dyDescent="0.2">
      <c r="A9" s="164"/>
      <c r="B9" s="22" t="s">
        <v>2</v>
      </c>
      <c r="C9" s="23">
        <v>35</v>
      </c>
      <c r="D9" s="24">
        <v>1</v>
      </c>
      <c r="E9" s="25"/>
      <c r="F9" s="26"/>
      <c r="G9" s="27">
        <v>1</v>
      </c>
      <c r="H9" s="27"/>
      <c r="I9" s="28"/>
      <c r="J9" s="24"/>
      <c r="K9" s="27"/>
      <c r="L9" s="27"/>
      <c r="M9" s="27"/>
      <c r="N9" s="27">
        <v>1</v>
      </c>
      <c r="O9" s="27"/>
      <c r="P9" s="27"/>
      <c r="Q9" s="27"/>
      <c r="R9" s="27"/>
      <c r="S9" s="27"/>
      <c r="T9" s="27"/>
      <c r="U9" s="25"/>
      <c r="V9" s="29"/>
      <c r="W9" s="27"/>
      <c r="X9" s="30"/>
      <c r="Y9" s="31">
        <v>1</v>
      </c>
      <c r="Z9" s="32">
        <v>4600</v>
      </c>
      <c r="AA9" s="33">
        <v>2000</v>
      </c>
      <c r="AB9" s="34" t="s">
        <v>7</v>
      </c>
      <c r="AC9" s="35">
        <v>2000</v>
      </c>
      <c r="AD9" s="36">
        <f t="shared" ref="AD9:AD33" si="0">Z9+AA9+AC9</f>
        <v>8600</v>
      </c>
    </row>
    <row r="10" spans="1:30" s="37" customFormat="1" ht="23.35" customHeight="1" x14ac:dyDescent="0.2">
      <c r="A10" s="164"/>
      <c r="B10" s="22" t="s">
        <v>3</v>
      </c>
      <c r="C10" s="23">
        <v>10</v>
      </c>
      <c r="D10" s="24">
        <v>1</v>
      </c>
      <c r="E10" s="25"/>
      <c r="F10" s="26"/>
      <c r="G10" s="27"/>
      <c r="H10" s="27"/>
      <c r="I10" s="28">
        <v>1</v>
      </c>
      <c r="J10" s="24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5">
        <v>1</v>
      </c>
      <c r="V10" s="29"/>
      <c r="W10" s="27">
        <v>1</v>
      </c>
      <c r="X10" s="30">
        <v>1</v>
      </c>
      <c r="Y10" s="31"/>
      <c r="Z10" s="32">
        <v>2600</v>
      </c>
      <c r="AA10" s="33">
        <v>500</v>
      </c>
      <c r="AB10" s="34" t="s">
        <v>6</v>
      </c>
      <c r="AC10" s="35">
        <v>0</v>
      </c>
      <c r="AD10" s="36">
        <f t="shared" si="0"/>
        <v>3100</v>
      </c>
    </row>
    <row r="11" spans="1:30" s="37" customFormat="1" ht="23.35" customHeight="1" x14ac:dyDescent="0.2">
      <c r="A11" s="164"/>
      <c r="B11" s="38" t="s">
        <v>48</v>
      </c>
      <c r="C11" s="39">
        <v>59</v>
      </c>
      <c r="D11" s="40"/>
      <c r="E11" s="41">
        <v>1</v>
      </c>
      <c r="F11" s="42"/>
      <c r="G11" s="43">
        <v>1</v>
      </c>
      <c r="H11" s="43"/>
      <c r="I11" s="44"/>
      <c r="J11" s="40"/>
      <c r="K11" s="43"/>
      <c r="L11" s="43">
        <v>1</v>
      </c>
      <c r="M11" s="43"/>
      <c r="N11" s="43"/>
      <c r="O11" s="43"/>
      <c r="P11" s="43"/>
      <c r="Q11" s="43"/>
      <c r="R11" s="43"/>
      <c r="S11" s="43"/>
      <c r="T11" s="43"/>
      <c r="U11" s="41"/>
      <c r="V11" s="45"/>
      <c r="W11" s="43">
        <v>1</v>
      </c>
      <c r="X11" s="46">
        <v>1</v>
      </c>
      <c r="Y11" s="47"/>
      <c r="Z11" s="48">
        <v>9100</v>
      </c>
      <c r="AA11" s="49">
        <v>2000</v>
      </c>
      <c r="AB11" s="50" t="s">
        <v>6</v>
      </c>
      <c r="AC11" s="51">
        <v>3000</v>
      </c>
      <c r="AD11" s="36">
        <f t="shared" si="0"/>
        <v>14100</v>
      </c>
    </row>
    <row r="12" spans="1:30" s="37" customFormat="1" ht="23.35" customHeight="1" thickBot="1" x14ac:dyDescent="0.25">
      <c r="A12" s="165"/>
      <c r="B12" s="52" t="s">
        <v>49</v>
      </c>
      <c r="C12" s="53">
        <v>15</v>
      </c>
      <c r="D12" s="54"/>
      <c r="E12" s="55">
        <v>1</v>
      </c>
      <c r="F12" s="56"/>
      <c r="G12" s="57"/>
      <c r="H12" s="57">
        <v>1</v>
      </c>
      <c r="I12" s="58"/>
      <c r="J12" s="54"/>
      <c r="K12" s="57"/>
      <c r="L12" s="57"/>
      <c r="M12" s="57"/>
      <c r="N12" s="57"/>
      <c r="O12" s="57"/>
      <c r="P12" s="57">
        <v>1</v>
      </c>
      <c r="Q12" s="57"/>
      <c r="R12" s="57"/>
      <c r="S12" s="57"/>
      <c r="T12" s="57"/>
      <c r="U12" s="55"/>
      <c r="V12" s="59"/>
      <c r="W12" s="57">
        <v>1</v>
      </c>
      <c r="X12" s="60">
        <v>1</v>
      </c>
      <c r="Y12" s="61"/>
      <c r="Z12" s="62">
        <v>9100</v>
      </c>
      <c r="AA12" s="63">
        <v>500</v>
      </c>
      <c r="AB12" s="64" t="s">
        <v>6</v>
      </c>
      <c r="AC12" s="65">
        <v>4000</v>
      </c>
      <c r="AD12" s="66">
        <f t="shared" si="0"/>
        <v>13600</v>
      </c>
    </row>
    <row r="13" spans="1:30" s="37" customFormat="1" ht="23.35" customHeight="1" thickTop="1" x14ac:dyDescent="0.2">
      <c r="A13" s="67">
        <v>1</v>
      </c>
      <c r="B13" s="68"/>
      <c r="C13" s="69"/>
      <c r="D13" s="70"/>
      <c r="E13" s="71"/>
      <c r="F13" s="72"/>
      <c r="G13" s="73"/>
      <c r="H13" s="73"/>
      <c r="I13" s="74"/>
      <c r="J13" s="70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1"/>
      <c r="V13" s="75"/>
      <c r="W13" s="73"/>
      <c r="X13" s="76"/>
      <c r="Y13" s="77"/>
      <c r="Z13" s="78"/>
      <c r="AA13" s="79"/>
      <c r="AB13" s="80" t="s">
        <v>45</v>
      </c>
      <c r="AC13" s="81"/>
      <c r="AD13" s="130">
        <f t="shared" si="0"/>
        <v>0</v>
      </c>
    </row>
    <row r="14" spans="1:30" s="37" customFormat="1" ht="23.35" customHeight="1" x14ac:dyDescent="0.2">
      <c r="A14" s="82">
        <v>2</v>
      </c>
      <c r="B14" s="83"/>
      <c r="C14" s="84"/>
      <c r="D14" s="85"/>
      <c r="E14" s="86"/>
      <c r="F14" s="87"/>
      <c r="G14" s="88"/>
      <c r="H14" s="88"/>
      <c r="I14" s="89"/>
      <c r="J14" s="85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6"/>
      <c r="V14" s="90"/>
      <c r="W14" s="88"/>
      <c r="X14" s="91"/>
      <c r="Y14" s="92"/>
      <c r="Z14" s="93"/>
      <c r="AA14" s="94"/>
      <c r="AB14" s="95" t="s">
        <v>45</v>
      </c>
      <c r="AC14" s="96"/>
      <c r="AD14" s="36">
        <f t="shared" si="0"/>
        <v>0</v>
      </c>
    </row>
    <row r="15" spans="1:30" s="37" customFormat="1" ht="23.35" customHeight="1" x14ac:dyDescent="0.2">
      <c r="A15" s="82">
        <v>3</v>
      </c>
      <c r="B15" s="83"/>
      <c r="C15" s="84"/>
      <c r="D15" s="85"/>
      <c r="E15" s="86"/>
      <c r="F15" s="87"/>
      <c r="G15" s="88"/>
      <c r="H15" s="88"/>
      <c r="I15" s="89"/>
      <c r="J15" s="85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6"/>
      <c r="V15" s="90"/>
      <c r="W15" s="88"/>
      <c r="X15" s="91"/>
      <c r="Y15" s="92"/>
      <c r="Z15" s="93"/>
      <c r="AA15" s="94"/>
      <c r="AB15" s="95" t="s">
        <v>45</v>
      </c>
      <c r="AC15" s="96"/>
      <c r="AD15" s="36">
        <f t="shared" si="0"/>
        <v>0</v>
      </c>
    </row>
    <row r="16" spans="1:30" s="37" customFormat="1" ht="23.35" customHeight="1" x14ac:dyDescent="0.2">
      <c r="A16" s="67">
        <v>4</v>
      </c>
      <c r="B16" s="83"/>
      <c r="C16" s="84"/>
      <c r="D16" s="85"/>
      <c r="E16" s="86"/>
      <c r="F16" s="87"/>
      <c r="G16" s="88"/>
      <c r="H16" s="88"/>
      <c r="I16" s="89"/>
      <c r="J16" s="85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6"/>
      <c r="V16" s="90"/>
      <c r="W16" s="88"/>
      <c r="X16" s="91"/>
      <c r="Y16" s="92"/>
      <c r="Z16" s="93"/>
      <c r="AA16" s="94"/>
      <c r="AB16" s="95" t="s">
        <v>45</v>
      </c>
      <c r="AC16" s="96"/>
      <c r="AD16" s="36">
        <f t="shared" si="0"/>
        <v>0</v>
      </c>
    </row>
    <row r="17" spans="1:30" s="37" customFormat="1" ht="23.35" customHeight="1" x14ac:dyDescent="0.2">
      <c r="A17" s="82">
        <v>5</v>
      </c>
      <c r="B17" s="83"/>
      <c r="C17" s="84"/>
      <c r="D17" s="85"/>
      <c r="E17" s="86"/>
      <c r="F17" s="87"/>
      <c r="G17" s="88"/>
      <c r="H17" s="88"/>
      <c r="I17" s="89"/>
      <c r="J17" s="85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6"/>
      <c r="V17" s="90"/>
      <c r="W17" s="88"/>
      <c r="X17" s="91"/>
      <c r="Y17" s="92"/>
      <c r="Z17" s="93"/>
      <c r="AA17" s="94"/>
      <c r="AB17" s="95" t="s">
        <v>45</v>
      </c>
      <c r="AC17" s="96"/>
      <c r="AD17" s="36">
        <f t="shared" si="0"/>
        <v>0</v>
      </c>
    </row>
    <row r="18" spans="1:30" s="37" customFormat="1" ht="23.35" customHeight="1" x14ac:dyDescent="0.2">
      <c r="A18" s="82">
        <v>6</v>
      </c>
      <c r="B18" s="83"/>
      <c r="C18" s="84"/>
      <c r="D18" s="85"/>
      <c r="E18" s="86"/>
      <c r="F18" s="87"/>
      <c r="G18" s="88"/>
      <c r="H18" s="88"/>
      <c r="I18" s="89"/>
      <c r="J18" s="85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6"/>
      <c r="V18" s="90"/>
      <c r="W18" s="88"/>
      <c r="X18" s="91"/>
      <c r="Y18" s="92"/>
      <c r="Z18" s="93"/>
      <c r="AA18" s="94"/>
      <c r="AB18" s="95" t="s">
        <v>45</v>
      </c>
      <c r="AC18" s="96"/>
      <c r="AD18" s="36">
        <f t="shared" si="0"/>
        <v>0</v>
      </c>
    </row>
    <row r="19" spans="1:30" s="37" customFormat="1" ht="23.35" customHeight="1" x14ac:dyDescent="0.2">
      <c r="A19" s="67">
        <v>7</v>
      </c>
      <c r="B19" s="83"/>
      <c r="C19" s="84"/>
      <c r="D19" s="85"/>
      <c r="E19" s="86"/>
      <c r="F19" s="87"/>
      <c r="G19" s="88"/>
      <c r="H19" s="88"/>
      <c r="I19" s="89"/>
      <c r="J19" s="85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6"/>
      <c r="V19" s="90"/>
      <c r="W19" s="88"/>
      <c r="X19" s="91"/>
      <c r="Y19" s="92"/>
      <c r="Z19" s="93"/>
      <c r="AA19" s="94"/>
      <c r="AB19" s="95" t="s">
        <v>45</v>
      </c>
      <c r="AC19" s="96"/>
      <c r="AD19" s="36">
        <f t="shared" si="0"/>
        <v>0</v>
      </c>
    </row>
    <row r="20" spans="1:30" s="37" customFormat="1" ht="23.35" customHeight="1" x14ac:dyDescent="0.2">
      <c r="A20" s="82">
        <v>8</v>
      </c>
      <c r="B20" s="83"/>
      <c r="C20" s="84"/>
      <c r="D20" s="85"/>
      <c r="E20" s="86"/>
      <c r="F20" s="87"/>
      <c r="G20" s="88"/>
      <c r="H20" s="88"/>
      <c r="I20" s="89"/>
      <c r="J20" s="85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6"/>
      <c r="V20" s="90"/>
      <c r="W20" s="88"/>
      <c r="X20" s="91"/>
      <c r="Y20" s="92"/>
      <c r="Z20" s="93"/>
      <c r="AA20" s="94"/>
      <c r="AB20" s="95" t="s">
        <v>45</v>
      </c>
      <c r="AC20" s="96"/>
      <c r="AD20" s="36">
        <f t="shared" si="0"/>
        <v>0</v>
      </c>
    </row>
    <row r="21" spans="1:30" s="37" customFormat="1" ht="23.35" customHeight="1" x14ac:dyDescent="0.2">
      <c r="A21" s="82">
        <v>9</v>
      </c>
      <c r="B21" s="83"/>
      <c r="C21" s="84"/>
      <c r="D21" s="85"/>
      <c r="E21" s="86"/>
      <c r="F21" s="87"/>
      <c r="G21" s="88"/>
      <c r="H21" s="88"/>
      <c r="I21" s="89"/>
      <c r="J21" s="85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6"/>
      <c r="V21" s="90"/>
      <c r="W21" s="88"/>
      <c r="X21" s="91"/>
      <c r="Y21" s="92"/>
      <c r="Z21" s="93"/>
      <c r="AA21" s="94"/>
      <c r="AB21" s="95" t="s">
        <v>45</v>
      </c>
      <c r="AC21" s="96"/>
      <c r="AD21" s="36">
        <f t="shared" si="0"/>
        <v>0</v>
      </c>
    </row>
    <row r="22" spans="1:30" s="37" customFormat="1" ht="23.35" customHeight="1" x14ac:dyDescent="0.2">
      <c r="A22" s="67">
        <v>10</v>
      </c>
      <c r="B22" s="83"/>
      <c r="C22" s="84"/>
      <c r="D22" s="85"/>
      <c r="E22" s="86"/>
      <c r="F22" s="87"/>
      <c r="G22" s="88"/>
      <c r="H22" s="88"/>
      <c r="I22" s="89"/>
      <c r="J22" s="85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6"/>
      <c r="V22" s="90"/>
      <c r="W22" s="88"/>
      <c r="X22" s="91"/>
      <c r="Y22" s="92"/>
      <c r="Z22" s="93"/>
      <c r="AA22" s="94"/>
      <c r="AB22" s="95" t="s">
        <v>45</v>
      </c>
      <c r="AC22" s="96"/>
      <c r="AD22" s="36">
        <f t="shared" si="0"/>
        <v>0</v>
      </c>
    </row>
    <row r="23" spans="1:30" s="37" customFormat="1" ht="23.35" customHeight="1" x14ac:dyDescent="0.2">
      <c r="A23" s="82">
        <v>11</v>
      </c>
      <c r="B23" s="83"/>
      <c r="C23" s="84"/>
      <c r="D23" s="85"/>
      <c r="E23" s="86"/>
      <c r="F23" s="87"/>
      <c r="G23" s="88"/>
      <c r="H23" s="88"/>
      <c r="I23" s="89"/>
      <c r="J23" s="85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6"/>
      <c r="V23" s="90"/>
      <c r="W23" s="88"/>
      <c r="X23" s="91"/>
      <c r="Y23" s="92"/>
      <c r="Z23" s="93"/>
      <c r="AA23" s="94"/>
      <c r="AB23" s="95" t="s">
        <v>45</v>
      </c>
      <c r="AC23" s="96"/>
      <c r="AD23" s="36">
        <f t="shared" si="0"/>
        <v>0</v>
      </c>
    </row>
    <row r="24" spans="1:30" s="37" customFormat="1" ht="23.35" customHeight="1" x14ac:dyDescent="0.2">
      <c r="A24" s="82">
        <v>12</v>
      </c>
      <c r="B24" s="83"/>
      <c r="C24" s="84"/>
      <c r="D24" s="85"/>
      <c r="E24" s="86"/>
      <c r="F24" s="87"/>
      <c r="G24" s="88"/>
      <c r="H24" s="88"/>
      <c r="I24" s="89"/>
      <c r="J24" s="85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6"/>
      <c r="V24" s="90"/>
      <c r="W24" s="88"/>
      <c r="X24" s="91"/>
      <c r="Y24" s="92"/>
      <c r="Z24" s="93"/>
      <c r="AA24" s="94"/>
      <c r="AB24" s="95" t="s">
        <v>45</v>
      </c>
      <c r="AC24" s="96"/>
      <c r="AD24" s="36">
        <f t="shared" si="0"/>
        <v>0</v>
      </c>
    </row>
    <row r="25" spans="1:30" s="37" customFormat="1" ht="23.35" customHeight="1" x14ac:dyDescent="0.2">
      <c r="A25" s="67">
        <v>13</v>
      </c>
      <c r="B25" s="83"/>
      <c r="C25" s="84"/>
      <c r="D25" s="85"/>
      <c r="E25" s="86"/>
      <c r="F25" s="87"/>
      <c r="G25" s="88"/>
      <c r="H25" s="88"/>
      <c r="I25" s="89"/>
      <c r="J25" s="85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6"/>
      <c r="V25" s="90"/>
      <c r="W25" s="88"/>
      <c r="X25" s="91"/>
      <c r="Y25" s="92"/>
      <c r="Z25" s="93"/>
      <c r="AA25" s="94"/>
      <c r="AB25" s="95" t="s">
        <v>45</v>
      </c>
      <c r="AC25" s="96"/>
      <c r="AD25" s="36">
        <f t="shared" si="0"/>
        <v>0</v>
      </c>
    </row>
    <row r="26" spans="1:30" s="37" customFormat="1" ht="23.35" customHeight="1" x14ac:dyDescent="0.2">
      <c r="A26" s="82">
        <v>14</v>
      </c>
      <c r="B26" s="83"/>
      <c r="C26" s="84"/>
      <c r="D26" s="85"/>
      <c r="E26" s="86"/>
      <c r="F26" s="87"/>
      <c r="G26" s="88"/>
      <c r="H26" s="88"/>
      <c r="I26" s="89"/>
      <c r="J26" s="85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6"/>
      <c r="V26" s="90"/>
      <c r="W26" s="88"/>
      <c r="X26" s="91"/>
      <c r="Y26" s="92"/>
      <c r="Z26" s="93"/>
      <c r="AA26" s="94"/>
      <c r="AB26" s="95" t="s">
        <v>45</v>
      </c>
      <c r="AC26" s="96"/>
      <c r="AD26" s="36">
        <f t="shared" si="0"/>
        <v>0</v>
      </c>
    </row>
    <row r="27" spans="1:30" s="37" customFormat="1" ht="23.35" customHeight="1" x14ac:dyDescent="0.2">
      <c r="A27" s="82">
        <v>15</v>
      </c>
      <c r="B27" s="83"/>
      <c r="C27" s="84"/>
      <c r="D27" s="85"/>
      <c r="E27" s="86"/>
      <c r="F27" s="87"/>
      <c r="G27" s="88"/>
      <c r="H27" s="88"/>
      <c r="I27" s="89"/>
      <c r="J27" s="85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6"/>
      <c r="V27" s="90"/>
      <c r="W27" s="88"/>
      <c r="X27" s="91"/>
      <c r="Y27" s="92"/>
      <c r="Z27" s="93"/>
      <c r="AA27" s="94"/>
      <c r="AB27" s="95" t="s">
        <v>45</v>
      </c>
      <c r="AC27" s="96"/>
      <c r="AD27" s="36">
        <f t="shared" si="0"/>
        <v>0</v>
      </c>
    </row>
    <row r="28" spans="1:30" s="37" customFormat="1" ht="23.35" customHeight="1" x14ac:dyDescent="0.2">
      <c r="A28" s="67">
        <v>16</v>
      </c>
      <c r="B28" s="83"/>
      <c r="C28" s="84"/>
      <c r="D28" s="85"/>
      <c r="E28" s="86"/>
      <c r="F28" s="87"/>
      <c r="G28" s="88"/>
      <c r="H28" s="88"/>
      <c r="I28" s="89"/>
      <c r="J28" s="85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6"/>
      <c r="V28" s="90"/>
      <c r="W28" s="88"/>
      <c r="X28" s="91"/>
      <c r="Y28" s="92"/>
      <c r="Z28" s="93"/>
      <c r="AA28" s="94"/>
      <c r="AB28" s="95" t="s">
        <v>45</v>
      </c>
      <c r="AC28" s="96"/>
      <c r="AD28" s="36">
        <f t="shared" si="0"/>
        <v>0</v>
      </c>
    </row>
    <row r="29" spans="1:30" s="37" customFormat="1" ht="23.35" customHeight="1" x14ac:dyDescent="0.2">
      <c r="A29" s="82">
        <v>17</v>
      </c>
      <c r="B29" s="83"/>
      <c r="C29" s="84"/>
      <c r="D29" s="85"/>
      <c r="E29" s="86"/>
      <c r="F29" s="87"/>
      <c r="G29" s="88"/>
      <c r="H29" s="88"/>
      <c r="I29" s="89"/>
      <c r="J29" s="85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6"/>
      <c r="V29" s="90"/>
      <c r="W29" s="88"/>
      <c r="X29" s="91"/>
      <c r="Y29" s="92"/>
      <c r="Z29" s="93"/>
      <c r="AA29" s="94"/>
      <c r="AB29" s="95" t="s">
        <v>45</v>
      </c>
      <c r="AC29" s="96"/>
      <c r="AD29" s="36">
        <f t="shared" si="0"/>
        <v>0</v>
      </c>
    </row>
    <row r="30" spans="1:30" s="37" customFormat="1" ht="23.35" customHeight="1" x14ac:dyDescent="0.2">
      <c r="A30" s="67">
        <v>18</v>
      </c>
      <c r="B30" s="83"/>
      <c r="C30" s="84"/>
      <c r="D30" s="85"/>
      <c r="E30" s="86"/>
      <c r="F30" s="87"/>
      <c r="G30" s="88"/>
      <c r="H30" s="88"/>
      <c r="I30" s="89"/>
      <c r="J30" s="85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6"/>
      <c r="V30" s="90"/>
      <c r="W30" s="88"/>
      <c r="X30" s="91"/>
      <c r="Y30" s="92"/>
      <c r="Z30" s="93"/>
      <c r="AA30" s="94"/>
      <c r="AB30" s="95" t="s">
        <v>45</v>
      </c>
      <c r="AC30" s="96"/>
      <c r="AD30" s="36">
        <f t="shared" si="0"/>
        <v>0</v>
      </c>
    </row>
    <row r="31" spans="1:30" s="37" customFormat="1" ht="23.35" customHeight="1" x14ac:dyDescent="0.2">
      <c r="A31" s="82">
        <v>19</v>
      </c>
      <c r="B31" s="83"/>
      <c r="C31" s="84"/>
      <c r="D31" s="85"/>
      <c r="E31" s="86"/>
      <c r="F31" s="87"/>
      <c r="G31" s="88"/>
      <c r="H31" s="88"/>
      <c r="I31" s="89"/>
      <c r="J31" s="85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6"/>
      <c r="V31" s="90"/>
      <c r="W31" s="88"/>
      <c r="X31" s="91"/>
      <c r="Y31" s="92"/>
      <c r="Z31" s="93"/>
      <c r="AA31" s="94"/>
      <c r="AB31" s="95" t="s">
        <v>45</v>
      </c>
      <c r="AC31" s="96"/>
      <c r="AD31" s="36">
        <f t="shared" si="0"/>
        <v>0</v>
      </c>
    </row>
    <row r="32" spans="1:30" s="37" customFormat="1" ht="23.35" customHeight="1" thickBot="1" x14ac:dyDescent="0.25">
      <c r="A32" s="67">
        <v>20</v>
      </c>
      <c r="B32" s="97"/>
      <c r="C32" s="98"/>
      <c r="D32" s="99"/>
      <c r="E32" s="100"/>
      <c r="F32" s="101"/>
      <c r="G32" s="102"/>
      <c r="H32" s="102"/>
      <c r="I32" s="103"/>
      <c r="J32" s="99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0"/>
      <c r="V32" s="104"/>
      <c r="W32" s="102"/>
      <c r="X32" s="105"/>
      <c r="Y32" s="106"/>
      <c r="Z32" s="93"/>
      <c r="AA32" s="94"/>
      <c r="AB32" s="95" t="s">
        <v>45</v>
      </c>
      <c r="AC32" s="96"/>
      <c r="AD32" s="66">
        <f t="shared" si="0"/>
        <v>0</v>
      </c>
    </row>
    <row r="33" spans="1:30" s="37" customFormat="1" ht="23.35" customHeight="1" thickTop="1" thickBot="1" x14ac:dyDescent="0.25">
      <c r="A33" s="166" t="s">
        <v>50</v>
      </c>
      <c r="B33" s="167"/>
      <c r="C33" s="168"/>
      <c r="D33" s="107">
        <f t="shared" ref="D33:AA33" si="1">SUM(D13:D32)</f>
        <v>0</v>
      </c>
      <c r="E33" s="108">
        <f t="shared" si="1"/>
        <v>0</v>
      </c>
      <c r="F33" s="109">
        <f t="shared" si="1"/>
        <v>0</v>
      </c>
      <c r="G33" s="110">
        <f t="shared" si="1"/>
        <v>0</v>
      </c>
      <c r="H33" s="110">
        <f t="shared" si="1"/>
        <v>0</v>
      </c>
      <c r="I33" s="111">
        <f t="shared" si="1"/>
        <v>0</v>
      </c>
      <c r="J33" s="107">
        <f t="shared" si="1"/>
        <v>0</v>
      </c>
      <c r="K33" s="110">
        <f t="shared" si="1"/>
        <v>0</v>
      </c>
      <c r="L33" s="110">
        <f t="shared" si="1"/>
        <v>0</v>
      </c>
      <c r="M33" s="110">
        <f t="shared" si="1"/>
        <v>0</v>
      </c>
      <c r="N33" s="110">
        <f t="shared" si="1"/>
        <v>0</v>
      </c>
      <c r="O33" s="110">
        <f t="shared" si="1"/>
        <v>0</v>
      </c>
      <c r="P33" s="110">
        <f t="shared" si="1"/>
        <v>0</v>
      </c>
      <c r="Q33" s="110">
        <f t="shared" si="1"/>
        <v>0</v>
      </c>
      <c r="R33" s="110">
        <f t="shared" si="1"/>
        <v>0</v>
      </c>
      <c r="S33" s="110">
        <f t="shared" si="1"/>
        <v>0</v>
      </c>
      <c r="T33" s="110">
        <f t="shared" si="1"/>
        <v>0</v>
      </c>
      <c r="U33" s="108">
        <f t="shared" si="1"/>
        <v>0</v>
      </c>
      <c r="V33" s="112">
        <f t="shared" si="1"/>
        <v>0</v>
      </c>
      <c r="W33" s="110">
        <f t="shared" si="1"/>
        <v>0</v>
      </c>
      <c r="X33" s="113">
        <f t="shared" si="1"/>
        <v>0</v>
      </c>
      <c r="Y33" s="114">
        <f t="shared" si="1"/>
        <v>0</v>
      </c>
      <c r="Z33" s="115">
        <f t="shared" si="1"/>
        <v>0</v>
      </c>
      <c r="AA33" s="116">
        <f t="shared" si="1"/>
        <v>0</v>
      </c>
      <c r="AB33" s="117" t="s">
        <v>51</v>
      </c>
      <c r="AC33" s="118">
        <f>SUM(AC13:AC32)</f>
        <v>0</v>
      </c>
      <c r="AD33" s="131">
        <f t="shared" si="0"/>
        <v>0</v>
      </c>
    </row>
    <row r="34" spans="1:30" s="125" customFormat="1" ht="18.8" customHeight="1" x14ac:dyDescent="0.2">
      <c r="A34" s="119"/>
      <c r="B34" s="119"/>
      <c r="C34" s="119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1"/>
      <c r="X34" s="121"/>
      <c r="Y34" s="121"/>
      <c r="Z34" s="122"/>
      <c r="AA34" s="122"/>
      <c r="AB34" s="123"/>
      <c r="AC34" s="122"/>
      <c r="AD34" s="124"/>
    </row>
    <row r="35" spans="1:30" s="125" customFormat="1" ht="21" customHeight="1" x14ac:dyDescent="0.2">
      <c r="A35" s="119"/>
      <c r="B35" s="119"/>
      <c r="C35" s="119"/>
      <c r="D35" s="120"/>
      <c r="F35" s="126"/>
      <c r="G35" s="126"/>
      <c r="H35" s="126"/>
      <c r="I35" s="126"/>
      <c r="J35" s="126"/>
      <c r="K35" s="126"/>
      <c r="L35" s="126" t="s">
        <v>52</v>
      </c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7"/>
      <c r="X35" s="127"/>
      <c r="Y35" s="127"/>
      <c r="Z35" s="122"/>
      <c r="AA35" s="122"/>
      <c r="AB35" s="123"/>
      <c r="AC35" s="122"/>
      <c r="AD35" s="124"/>
    </row>
  </sheetData>
  <mergeCells count="20">
    <mergeCell ref="A8:A12"/>
    <mergeCell ref="A33:C33"/>
    <mergeCell ref="D6:D7"/>
    <mergeCell ref="E6:E7"/>
    <mergeCell ref="G6:G7"/>
    <mergeCell ref="A1:AD1"/>
    <mergeCell ref="A5:A7"/>
    <mergeCell ref="B5:B7"/>
    <mergeCell ref="C5:C7"/>
    <mergeCell ref="D5:I5"/>
    <mergeCell ref="J5:V5"/>
    <mergeCell ref="W5:Z5"/>
    <mergeCell ref="AA5:AA7"/>
    <mergeCell ref="AB5:AC6"/>
    <mergeCell ref="AD5:AD7"/>
    <mergeCell ref="W6:X6"/>
    <mergeCell ref="Z6:Z7"/>
    <mergeCell ref="H6:H7"/>
    <mergeCell ref="I6:I7"/>
    <mergeCell ref="V6:V7"/>
  </mergeCells>
  <phoneticPr fontId="1"/>
  <conditionalFormatting sqref="E11:E12">
    <cfRule type="uniqueValues" dxfId="0" priority="1"/>
  </conditionalFormatting>
  <pageMargins left="0.70866141732283472" right="0.70866141732283472" top="0.55118110236220474" bottom="0.35433070866141736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一括申込（申込内容集計表）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Takahashi</cp:lastModifiedBy>
  <cp:lastPrinted>2018-11-13T15:14:01Z</cp:lastPrinted>
  <dcterms:created xsi:type="dcterms:W3CDTF">2011-10-11T06:29:07Z</dcterms:created>
  <dcterms:modified xsi:type="dcterms:W3CDTF">2018-11-13T15:18:49Z</dcterms:modified>
</cp:coreProperties>
</file>