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63" windowWidth="16992" windowHeight="6148"/>
  </bookViews>
  <sheets>
    <sheet name="集計詳細表" sheetId="1" r:id="rId1"/>
  </sheets>
  <calcPr calcId="145621"/>
</workbook>
</file>

<file path=xl/calcChain.xml><?xml version="1.0" encoding="utf-8"?>
<calcChain xmlns="http://schemas.openxmlformats.org/spreadsheetml/2006/main">
  <c r="V34" i="1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34" i="1" s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<sst xmlns="http://schemas.openxmlformats.org/spreadsheetml/2006/main" count="68" uniqueCount="37">
  <si>
    <t>競　技　ス　キ　ー　教　室　・　食　事　＆　宿　泊　料　金　集　計　表</t>
    <rPh sb="0" eb="1">
      <t>セリ</t>
    </rPh>
    <rPh sb="2" eb="3">
      <t>ワザ</t>
    </rPh>
    <rPh sb="10" eb="11">
      <t>キョウ</t>
    </rPh>
    <rPh sb="12" eb="13">
      <t>シツ</t>
    </rPh>
    <rPh sb="16" eb="17">
      <t>ショク</t>
    </rPh>
    <rPh sb="18" eb="19">
      <t>コト</t>
    </rPh>
    <rPh sb="22" eb="23">
      <t>ヤド</t>
    </rPh>
    <rPh sb="24" eb="25">
      <t>トマリ</t>
    </rPh>
    <rPh sb="26" eb="27">
      <t>リョウ</t>
    </rPh>
    <rPh sb="28" eb="29">
      <t>キン</t>
    </rPh>
    <rPh sb="30" eb="31">
      <t>シュウ</t>
    </rPh>
    <rPh sb="32" eb="33">
      <t>ケイ</t>
    </rPh>
    <rPh sb="34" eb="35">
      <t>オモテ</t>
    </rPh>
    <phoneticPr fontId="3"/>
  </si>
  <si>
    <t>クラブ名：</t>
    <rPh sb="3" eb="4">
      <t>メイ</t>
    </rPh>
    <phoneticPr fontId="3"/>
  </si>
  <si>
    <t xml:space="preserve">代表者名 ： </t>
    <rPh sb="0" eb="3">
      <t>ダイヒョウシャ</t>
    </rPh>
    <rPh sb="3" eb="4">
      <t>メイ</t>
    </rPh>
    <phoneticPr fontId="3"/>
  </si>
  <si>
    <t>電話OR携帯電話番号</t>
    <rPh sb="0" eb="2">
      <t>デンワ</t>
    </rPh>
    <rPh sb="4" eb="6">
      <t>ケイタイ</t>
    </rPh>
    <rPh sb="6" eb="8">
      <t>デンワ</t>
    </rPh>
    <rPh sb="8" eb="10">
      <t>バンゴウ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</si>
  <si>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</si>
  <si>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</si>
  <si>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</si>
  <si>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宿泊（食事）予定</t>
    <rPh sb="0" eb="2">
      <t>シュクハク</t>
    </rPh>
    <rPh sb="3" eb="5">
      <t>ショクジ</t>
    </rPh>
    <rPh sb="6" eb="8">
      <t>ヨテイ</t>
    </rPh>
    <phoneticPr fontId="3"/>
  </si>
  <si>
    <t>参加費</t>
    <rPh sb="0" eb="3">
      <t>サンカヒ</t>
    </rPh>
    <phoneticPr fontId="3"/>
  </si>
  <si>
    <r>
      <rPr>
        <sz val="12"/>
        <color theme="1"/>
        <rFont val="ＭＳ Ｐ明朝"/>
        <family val="1"/>
        <charset val="128"/>
      </rPr>
      <t>リフト代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シニア・中学生以上・小学生以下で代金が異なるので注意して入力して下さい。</t>
    </r>
    <rPh sb="3" eb="4">
      <t>ダイ</t>
    </rPh>
    <rPh sb="9" eb="12">
      <t>チュウガクセイ</t>
    </rPh>
    <rPh sb="12" eb="14">
      <t>イジョウ</t>
    </rPh>
    <rPh sb="15" eb="17">
      <t>ショウガク</t>
    </rPh>
    <rPh sb="17" eb="18">
      <t>ナマ</t>
    </rPh>
    <rPh sb="18" eb="20">
      <t>イカ</t>
    </rPh>
    <rPh sb="21" eb="23">
      <t>ダイキン</t>
    </rPh>
    <rPh sb="24" eb="25">
      <t>コト</t>
    </rPh>
    <rPh sb="29" eb="31">
      <t>チュウイ</t>
    </rPh>
    <rPh sb="33" eb="35">
      <t>ニュウリョク</t>
    </rPh>
    <rPh sb="37" eb="38">
      <t>クダ</t>
    </rPh>
    <phoneticPr fontId="3"/>
  </si>
  <si>
    <r>
      <rPr>
        <sz val="12"/>
        <color theme="1"/>
        <rFont val="ＭＳ Ｐ明朝"/>
        <family val="1"/>
        <charset val="128"/>
      </rPr>
      <t>合計金額</t>
    </r>
    <r>
      <rPr>
        <sz val="10"/>
        <color theme="1"/>
        <rFont val="ＭＳ Ｐ明朝"/>
        <family val="1"/>
        <charset val="128"/>
      </rPr>
      <t xml:space="preserve">
（自動集計）</t>
    </r>
    <rPh sb="0" eb="2">
      <t>ゴウケイ</t>
    </rPh>
    <rPh sb="2" eb="4">
      <t>キンガク</t>
    </rPh>
    <rPh sb="7" eb="9">
      <t>ジドウ</t>
    </rPh>
    <rPh sb="9" eb="11">
      <t>シュウケイ</t>
    </rPh>
    <phoneticPr fontId="3"/>
  </si>
  <si>
    <t>市民</t>
    <rPh sb="0" eb="2">
      <t>シミン</t>
    </rPh>
    <phoneticPr fontId="3"/>
  </si>
  <si>
    <t>市民外</t>
    <rPh sb="0" eb="2">
      <t>シミン</t>
    </rPh>
    <rPh sb="2" eb="3">
      <t>ガイ</t>
    </rPh>
    <phoneticPr fontId="3"/>
  </si>
  <si>
    <t>シニア</t>
    <phoneticPr fontId="3"/>
  </si>
  <si>
    <t>一般</t>
    <rPh sb="0" eb="2">
      <t>イッパン</t>
    </rPh>
    <phoneticPr fontId="3"/>
  </si>
  <si>
    <t>中高生</t>
    <rPh sb="0" eb="2">
      <t>チュウコウ</t>
    </rPh>
    <rPh sb="2" eb="3">
      <t>セイ</t>
    </rPh>
    <phoneticPr fontId="3"/>
  </si>
  <si>
    <t>小学生</t>
    <rPh sb="0" eb="3">
      <t>ショウガクセイ</t>
    </rPh>
    <phoneticPr fontId="3"/>
  </si>
  <si>
    <t>1/11(金)</t>
    <rPh sb="5" eb="6">
      <t>キン</t>
    </rPh>
    <phoneticPr fontId="3"/>
  </si>
  <si>
    <t>1/12(土)</t>
    <rPh sb="5" eb="6">
      <t>ツチ</t>
    </rPh>
    <phoneticPr fontId="3"/>
  </si>
  <si>
    <t>1/13(日)</t>
    <rPh sb="5" eb="6">
      <t>ニチ</t>
    </rPh>
    <phoneticPr fontId="3"/>
  </si>
  <si>
    <t>1/14
(月・祝)</t>
    <rPh sb="6" eb="7">
      <t>ゲツ</t>
    </rPh>
    <rPh sb="8" eb="9">
      <t>シュク</t>
    </rPh>
    <phoneticPr fontId="3"/>
  </si>
  <si>
    <r>
      <rPr>
        <sz val="12"/>
        <color theme="1"/>
        <rFont val="ＭＳ Ｐ明朝"/>
        <family val="1"/>
        <charset val="128"/>
      </rPr>
      <t>宿泊代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・区　分
・食事数
・宿泊数
ごとに代金が異なるので注意して入力して下さい。</t>
    </r>
    <rPh sb="0" eb="2">
      <t>シュクハク</t>
    </rPh>
    <rPh sb="2" eb="3">
      <t>ダイ</t>
    </rPh>
    <rPh sb="6" eb="7">
      <t>ク</t>
    </rPh>
    <rPh sb="8" eb="9">
      <t>ブン</t>
    </rPh>
    <rPh sb="11" eb="13">
      <t>ショクジ</t>
    </rPh>
    <rPh sb="13" eb="14">
      <t>スウ</t>
    </rPh>
    <rPh sb="16" eb="18">
      <t>シュクハク</t>
    </rPh>
    <rPh sb="18" eb="19">
      <t>スウ</t>
    </rPh>
    <rPh sb="23" eb="25">
      <t>ダイキン</t>
    </rPh>
    <rPh sb="26" eb="27">
      <t>コト</t>
    </rPh>
    <rPh sb="31" eb="33">
      <t>チュウイ</t>
    </rPh>
    <rPh sb="35" eb="37">
      <t>ニュウリョク</t>
    </rPh>
    <rPh sb="39" eb="40">
      <t>クダ</t>
    </rPh>
    <phoneticPr fontId="3"/>
  </si>
  <si>
    <t>65
歳
以
上</t>
    <phoneticPr fontId="3"/>
  </si>
  <si>
    <t>夕食</t>
    <rPh sb="0" eb="2">
      <t>ユウショク</t>
    </rPh>
    <phoneticPr fontId="3"/>
  </si>
  <si>
    <t>宿泊</t>
    <rPh sb="0" eb="2">
      <t>シュクハク</t>
    </rPh>
    <phoneticPr fontId="3"/>
  </si>
  <si>
    <t>朝食</t>
    <rPh sb="0" eb="2">
      <t>チョウショク</t>
    </rPh>
    <phoneticPr fontId="3"/>
  </si>
  <si>
    <t>〇日券</t>
    <rPh sb="1" eb="2">
      <t>ニチ</t>
    </rPh>
    <rPh sb="2" eb="3">
      <t>ケン</t>
    </rPh>
    <phoneticPr fontId="3"/>
  </si>
  <si>
    <t>金額</t>
    <rPh sb="0" eb="2">
      <t>キンガク</t>
    </rPh>
    <phoneticPr fontId="3"/>
  </si>
  <si>
    <t>入　力　例</t>
    <rPh sb="0" eb="1">
      <t>ニュウ</t>
    </rPh>
    <rPh sb="2" eb="3">
      <t>チカラ</t>
    </rPh>
    <rPh sb="4" eb="5">
      <t>レイ</t>
    </rPh>
    <phoneticPr fontId="3"/>
  </si>
  <si>
    <t>調布　市朗</t>
    <rPh sb="0" eb="2">
      <t>チョウフ</t>
    </rPh>
    <rPh sb="3" eb="5">
      <t>イチロウ</t>
    </rPh>
    <phoneticPr fontId="3"/>
  </si>
  <si>
    <t>3日券</t>
    <rPh sb="1" eb="2">
      <t>ニチ</t>
    </rPh>
    <rPh sb="2" eb="3">
      <t>ケン</t>
    </rPh>
    <phoneticPr fontId="3"/>
  </si>
  <si>
    <t>調布　太郎</t>
    <rPh sb="0" eb="2">
      <t>チョウフ</t>
    </rPh>
    <rPh sb="3" eb="5">
      <t>タロウ</t>
    </rPh>
    <phoneticPr fontId="3"/>
  </si>
  <si>
    <t>調布　花子</t>
    <rPh sb="0" eb="2">
      <t>チョウフ</t>
    </rPh>
    <rPh sb="3" eb="5">
      <t>ハナコ</t>
    </rPh>
    <phoneticPr fontId="3"/>
  </si>
  <si>
    <t>〇〇　次郎</t>
    <rPh sb="3" eb="5">
      <t>ジロウ</t>
    </rPh>
    <phoneticPr fontId="3"/>
  </si>
  <si>
    <t>〇〇　三郎</t>
    <rPh sb="3" eb="5">
      <t>サブロウ</t>
    </rPh>
    <phoneticPr fontId="3"/>
  </si>
  <si>
    <t>合計</t>
    <rPh sb="0" eb="2">
      <t>ゴウケイ</t>
    </rPh>
    <phoneticPr fontId="3"/>
  </si>
  <si>
    <t>該当する項目に1を入力して下さい。</t>
    <rPh sb="0" eb="2">
      <t>ガイトウ</t>
    </rPh>
    <rPh sb="4" eb="6">
      <t>コウモク</t>
    </rPh>
    <rPh sb="9" eb="11">
      <t>ニュウリョク</t>
    </rPh>
    <rPh sb="13" eb="14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</si>
</sst>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&quot;¥&quot;#,##0_);[Red]\(&quot;¥&quot;#,##0\)"/>
    <numFmt numFmtId="178" formatCode="#,##0_);[Red]\(#,##0\)"/>
  </numFmts>
  <fonts count="11" x14ac:knownFonts="1">
    <font>
      <sz val="12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0"/>
      <color theme="1"/>
      <name val="ＭＳ Ｐ明朝"/>
      <family val="1"/>
      <charset val="128"/>
    </font>
    <font>
      <sz val="6"/>
      <name val="HG丸ｺﾞｼｯｸM-PRO"/>
      <family val="2"/>
      <charset val="128"/>
    </font>
    <font>
      <sz val="16"/>
      <color theme="1"/>
      <name val="HG丸ｺﾞｼｯｸM-PRO"/>
      <family val="2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top" textRotation="255"/>
    </xf>
    <xf numFmtId="0" fontId="2" fillId="0" borderId="13" xfId="0" applyFont="1" applyBorder="1" applyAlignment="1">
      <alignment vertical="top" textRotation="255"/>
    </xf>
    <xf numFmtId="0" fontId="2" fillId="0" borderId="11" xfId="0" applyFont="1" applyBorder="1" applyAlignment="1">
      <alignment horizontal="center" vertical="top" textRotation="255"/>
    </xf>
    <xf numFmtId="0" fontId="2" fillId="0" borderId="11" xfId="0" applyFont="1" applyFill="1" applyBorder="1" applyAlignment="1">
      <alignment horizontal="center" vertical="top" textRotation="255"/>
    </xf>
    <xf numFmtId="0" fontId="2" fillId="0" borderId="14" xfId="0" applyFont="1" applyFill="1" applyBorder="1" applyAlignment="1">
      <alignment horizontal="center" vertical="top" textRotation="25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 textRotation="255"/>
    </xf>
    <xf numFmtId="0" fontId="2" fillId="0" borderId="14" xfId="0" applyFont="1" applyBorder="1" applyAlignment="1">
      <alignment horizontal="center" vertical="top" textRotation="255"/>
    </xf>
    <xf numFmtId="0" fontId="2" fillId="0" borderId="1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5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7" fontId="9" fillId="5" borderId="14" xfId="0" applyNumberFormat="1" applyFont="1" applyFill="1" applyBorder="1" applyAlignment="1">
      <alignment horizontal="right" vertical="center"/>
    </xf>
    <xf numFmtId="177" fontId="9" fillId="2" borderId="17" xfId="0" applyNumberFormat="1" applyFont="1" applyFill="1" applyBorder="1" applyAlignment="1">
      <alignment horizontal="right" vertical="center"/>
    </xf>
    <xf numFmtId="178" fontId="9" fillId="0" borderId="10" xfId="0" applyNumberFormat="1" applyFont="1" applyBorder="1" applyAlignment="1">
      <alignment horizontal="center" vertical="center"/>
    </xf>
    <xf numFmtId="177" fontId="9" fillId="3" borderId="14" xfId="0" applyNumberFormat="1" applyFont="1" applyFill="1" applyBorder="1" applyAlignment="1">
      <alignment horizontal="right" vertical="center"/>
    </xf>
    <xf numFmtId="177" fontId="9" fillId="4" borderId="1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7" fontId="9" fillId="5" borderId="15" xfId="0" applyNumberFormat="1" applyFont="1" applyFill="1" applyBorder="1" applyAlignment="1">
      <alignment horizontal="right" vertical="center"/>
    </xf>
    <xf numFmtId="177" fontId="9" fillId="2" borderId="27" xfId="0" applyNumberFormat="1" applyFont="1" applyFill="1" applyBorder="1" applyAlignment="1">
      <alignment horizontal="right" vertical="center"/>
    </xf>
    <xf numFmtId="178" fontId="9" fillId="0" borderId="13" xfId="0" applyNumberFormat="1" applyFont="1" applyBorder="1" applyAlignment="1">
      <alignment horizontal="center" vertical="center"/>
    </xf>
    <xf numFmtId="177" fontId="9" fillId="3" borderId="15" xfId="0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7" fontId="9" fillId="5" borderId="32" xfId="0" applyNumberFormat="1" applyFont="1" applyFill="1" applyBorder="1" applyAlignment="1">
      <alignment horizontal="right" vertical="center"/>
    </xf>
    <xf numFmtId="177" fontId="9" fillId="2" borderId="34" xfId="0" applyNumberFormat="1" applyFont="1" applyFill="1" applyBorder="1" applyAlignment="1">
      <alignment horizontal="right" vertical="center"/>
    </xf>
    <xf numFmtId="178" fontId="9" fillId="0" borderId="31" xfId="0" applyNumberFormat="1" applyFont="1" applyBorder="1" applyAlignment="1">
      <alignment horizontal="center" vertical="center"/>
    </xf>
    <xf numFmtId="177" fontId="9" fillId="3" borderId="32" xfId="0" applyNumberFormat="1" applyFont="1" applyFill="1" applyBorder="1" applyAlignment="1">
      <alignment horizontal="right" vertical="center"/>
    </xf>
    <xf numFmtId="177" fontId="9" fillId="4" borderId="34" xfId="1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177" fontId="10" fillId="5" borderId="38" xfId="0" applyNumberFormat="1" applyFont="1" applyFill="1" applyBorder="1" applyAlignment="1">
      <alignment horizontal="right" vertical="center"/>
    </xf>
    <xf numFmtId="177" fontId="10" fillId="2" borderId="16" xfId="0" applyNumberFormat="1" applyFont="1" applyFill="1" applyBorder="1" applyAlignment="1">
      <alignment horizontal="right" vertical="center"/>
    </xf>
    <xf numFmtId="178" fontId="10" fillId="0" borderId="22" xfId="0" applyNumberFormat="1" applyFont="1" applyBorder="1" applyAlignment="1">
      <alignment horizontal="center" vertical="center"/>
    </xf>
    <xf numFmtId="177" fontId="10" fillId="3" borderId="38" xfId="0" applyNumberFormat="1" applyFont="1" applyFill="1" applyBorder="1" applyAlignment="1">
      <alignment horizontal="right" vertical="center"/>
    </xf>
    <xf numFmtId="177" fontId="10" fillId="4" borderId="20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7" fontId="10" fillId="5" borderId="15" xfId="0" applyNumberFormat="1" applyFont="1" applyFill="1" applyBorder="1" applyAlignment="1">
      <alignment horizontal="right" vertical="center"/>
    </xf>
    <xf numFmtId="177" fontId="10" fillId="2" borderId="27" xfId="0" applyNumberFormat="1" applyFont="1" applyFill="1" applyBorder="1" applyAlignment="1">
      <alignment horizontal="right" vertical="center"/>
    </xf>
    <xf numFmtId="178" fontId="10" fillId="0" borderId="13" xfId="0" applyNumberFormat="1" applyFont="1" applyBorder="1" applyAlignment="1">
      <alignment horizontal="center" vertical="center"/>
    </xf>
    <xf numFmtId="177" fontId="10" fillId="3" borderId="15" xfId="0" applyNumberFormat="1" applyFont="1" applyFill="1" applyBorder="1" applyAlignment="1">
      <alignment horizontal="right" vertical="center"/>
    </xf>
    <xf numFmtId="177" fontId="10" fillId="4" borderId="17" xfId="1" applyNumberFormat="1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7" fontId="10" fillId="4" borderId="27" xfId="1" applyNumberFormat="1" applyFont="1" applyFill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77" fontId="10" fillId="5" borderId="42" xfId="0" applyNumberFormat="1" applyFont="1" applyFill="1" applyBorder="1" applyAlignment="1">
      <alignment horizontal="right" vertical="center"/>
    </xf>
    <xf numFmtId="177" fontId="10" fillId="2" borderId="47" xfId="0" applyNumberFormat="1" applyFont="1" applyFill="1" applyBorder="1" applyAlignment="1">
      <alignment horizontal="right" vertical="center"/>
    </xf>
    <xf numFmtId="178" fontId="10" fillId="0" borderId="43" xfId="0" applyNumberFormat="1" applyFont="1" applyBorder="1" applyAlignment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/>
    </xf>
    <xf numFmtId="177" fontId="10" fillId="4" borderId="47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34</xdr:row>
      <xdr:rowOff>57155</xdr:rowOff>
    </xdr:from>
    <xdr:to>
      <xdr:col>17</xdr:col>
      <xdr:colOff>247649</xdr:colOff>
      <xdr:row>35</xdr:row>
      <xdr:rowOff>114303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rot="5400000">
          <a:off x="4990852" y="11266257"/>
          <a:ext cx="319541" cy="5794513"/>
        </a:xfrm>
        <a:prstGeom prst="rightBrace">
          <a:avLst>
            <a:gd name="adj1" fmla="val 8333"/>
            <a:gd name="adj2" fmla="val 49851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workbookViewId="0">
      <selection activeCell="E7" sqref="E7:E8"/>
    </sheetView>
  </sheetViews>
  <sheetFormatPr defaultColWidth="8.640625" defaultRowHeight="11.9" x14ac:dyDescent="0.2"/>
  <cols>
    <col min="1" max="1" width="3.5" style="1" customWidth="1"/>
    <col min="2" max="2" width="13" style="1" customWidth="1"/>
    <col min="3" max="18" width="3.5703125" style="1" customWidth="1"/>
    <col min="19" max="19" width="7.2109375" style="1" customWidth="1"/>
    <col min="20" max="20" width="6.5" style="1" customWidth="1"/>
    <col min="21" max="21" width="4.140625" style="1" customWidth="1"/>
    <col min="22" max="22" width="6.7109375" style="1" customWidth="1"/>
    <col min="23" max="23" width="7.140625" style="1" customWidth="1"/>
    <col min="24" max="31" width="3.5" style="1" customWidth="1"/>
    <col min="32" max="16384" width="8.640625" style="1"/>
  </cols>
  <sheetData>
    <row r="1" spans="1:23" ht="21" customHeight="1" x14ac:dyDescent="0.2"/>
    <row r="2" spans="1:23" ht="25.2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5.5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5.2" customHeight="1" thickBot="1" x14ac:dyDescent="0.25">
      <c r="B4" s="4" t="s">
        <v>1</v>
      </c>
      <c r="C4" s="5"/>
      <c r="D4" s="6"/>
      <c r="E4" s="6"/>
      <c r="F4" s="6"/>
      <c r="G4" s="7" t="s">
        <v>2</v>
      </c>
      <c r="H4" s="6"/>
      <c r="I4" s="6"/>
      <c r="J4" s="6"/>
      <c r="K4" s="6"/>
      <c r="L4" s="6"/>
      <c r="M4" s="6"/>
      <c r="N4" s="8"/>
      <c r="O4" s="7" t="s">
        <v>3</v>
      </c>
      <c r="P4" s="8"/>
      <c r="Q4" s="6"/>
      <c r="R4" s="6"/>
      <c r="S4" s="6"/>
      <c r="T4" s="6"/>
      <c r="U4" s="6"/>
      <c r="V4" s="6"/>
      <c r="W4" s="9"/>
    </row>
    <row r="5" spans="1:23" ht="28.5" customHeight="1" thickTop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7.25" customHeight="1" thickBot="1" x14ac:dyDescent="0.25">
      <c r="A6" s="10"/>
      <c r="B6" s="11" t="s">
        <v>4</v>
      </c>
      <c r="C6" s="12" t="s">
        <v>5</v>
      </c>
      <c r="D6" s="13" t="s">
        <v>6</v>
      </c>
      <c r="E6" s="14"/>
      <c r="F6" s="11"/>
      <c r="G6" s="11"/>
      <c r="H6" s="11"/>
      <c r="I6" s="15"/>
      <c r="J6" s="10" t="s">
        <v>7</v>
      </c>
      <c r="K6" s="11"/>
      <c r="L6" s="11"/>
      <c r="M6" s="11"/>
      <c r="N6" s="11"/>
      <c r="O6" s="11"/>
      <c r="P6" s="11"/>
      <c r="Q6" s="11"/>
      <c r="R6" s="11"/>
      <c r="S6" s="15"/>
      <c r="T6" s="16" t="s">
        <v>8</v>
      </c>
      <c r="U6" s="17" t="s">
        <v>9</v>
      </c>
      <c r="V6" s="18"/>
      <c r="W6" s="19" t="s">
        <v>10</v>
      </c>
    </row>
    <row r="7" spans="1:23" ht="50.25" customHeight="1" x14ac:dyDescent="0.2">
      <c r="A7" s="20"/>
      <c r="B7" s="21"/>
      <c r="C7" s="22"/>
      <c r="D7" s="23" t="s">
        <v>11</v>
      </c>
      <c r="E7" s="24" t="s">
        <v>12</v>
      </c>
      <c r="F7" s="25" t="s">
        <v>13</v>
      </c>
      <c r="G7" s="26" t="s">
        <v>14</v>
      </c>
      <c r="H7" s="27" t="s">
        <v>15</v>
      </c>
      <c r="I7" s="28" t="s">
        <v>16</v>
      </c>
      <c r="J7" s="29" t="s">
        <v>17</v>
      </c>
      <c r="K7" s="30"/>
      <c r="L7" s="30" t="s">
        <v>18</v>
      </c>
      <c r="M7" s="30"/>
      <c r="N7" s="30"/>
      <c r="O7" s="30" t="s">
        <v>19</v>
      </c>
      <c r="P7" s="30"/>
      <c r="Q7" s="30"/>
      <c r="R7" s="31" t="s">
        <v>20</v>
      </c>
      <c r="S7" s="32" t="s">
        <v>21</v>
      </c>
      <c r="T7" s="33"/>
      <c r="U7" s="34"/>
      <c r="V7" s="35"/>
      <c r="W7" s="36"/>
    </row>
    <row r="8" spans="1:23" ht="60.75" customHeight="1" x14ac:dyDescent="0.2">
      <c r="A8" s="20"/>
      <c r="B8" s="21"/>
      <c r="C8" s="22"/>
      <c r="D8" s="37"/>
      <c r="E8" s="38"/>
      <c r="F8" s="39" t="s">
        <v>22</v>
      </c>
      <c r="G8" s="26"/>
      <c r="H8" s="27"/>
      <c r="I8" s="28"/>
      <c r="J8" s="40" t="s">
        <v>23</v>
      </c>
      <c r="K8" s="41" t="s">
        <v>24</v>
      </c>
      <c r="L8" s="41" t="s">
        <v>25</v>
      </c>
      <c r="M8" s="41" t="s">
        <v>23</v>
      </c>
      <c r="N8" s="41" t="s">
        <v>24</v>
      </c>
      <c r="O8" s="41" t="s">
        <v>25</v>
      </c>
      <c r="P8" s="41" t="s">
        <v>23</v>
      </c>
      <c r="Q8" s="41" t="s">
        <v>24</v>
      </c>
      <c r="R8" s="41" t="s">
        <v>25</v>
      </c>
      <c r="S8" s="42"/>
      <c r="T8" s="43"/>
      <c r="U8" s="44" t="s">
        <v>26</v>
      </c>
      <c r="V8" s="45" t="s">
        <v>27</v>
      </c>
      <c r="W8" s="36"/>
    </row>
    <row r="9" spans="1:23" s="59" customFormat="1" ht="33.049999999999997" customHeight="1" x14ac:dyDescent="0.2">
      <c r="A9" s="46" t="s">
        <v>28</v>
      </c>
      <c r="B9" s="47" t="s">
        <v>29</v>
      </c>
      <c r="C9" s="48">
        <v>70</v>
      </c>
      <c r="D9" s="49">
        <v>1</v>
      </c>
      <c r="E9" s="50"/>
      <c r="F9" s="51">
        <v>1</v>
      </c>
      <c r="G9" s="52"/>
      <c r="H9" s="52"/>
      <c r="I9" s="50"/>
      <c r="J9" s="49">
        <v>1</v>
      </c>
      <c r="K9" s="52">
        <v>1</v>
      </c>
      <c r="L9" s="52">
        <v>1</v>
      </c>
      <c r="M9" s="52">
        <v>1</v>
      </c>
      <c r="N9" s="53">
        <v>1</v>
      </c>
      <c r="O9" s="52">
        <v>1</v>
      </c>
      <c r="P9" s="52">
        <v>1</v>
      </c>
      <c r="Q9" s="53">
        <v>1</v>
      </c>
      <c r="R9" s="53">
        <v>1</v>
      </c>
      <c r="S9" s="54">
        <v>12200</v>
      </c>
      <c r="T9" s="55">
        <v>500</v>
      </c>
      <c r="U9" s="56" t="s">
        <v>30</v>
      </c>
      <c r="V9" s="57">
        <v>4500</v>
      </c>
      <c r="W9" s="58">
        <f t="shared" ref="W9:W18" si="0">SUM(S9:T9,V9)</f>
        <v>17200</v>
      </c>
    </row>
    <row r="10" spans="1:23" s="59" customFormat="1" ht="33.049999999999997" customHeight="1" x14ac:dyDescent="0.2">
      <c r="A10" s="60"/>
      <c r="B10" s="47" t="s">
        <v>31</v>
      </c>
      <c r="C10" s="48">
        <v>35</v>
      </c>
      <c r="D10" s="49">
        <v>1</v>
      </c>
      <c r="E10" s="50"/>
      <c r="F10" s="51"/>
      <c r="G10" s="52">
        <v>1</v>
      </c>
      <c r="H10" s="52"/>
      <c r="I10" s="50"/>
      <c r="J10" s="49"/>
      <c r="K10" s="52">
        <v>1</v>
      </c>
      <c r="L10" s="52">
        <v>1</v>
      </c>
      <c r="M10" s="52">
        <v>1</v>
      </c>
      <c r="N10" s="53">
        <v>1</v>
      </c>
      <c r="O10" s="52">
        <v>1</v>
      </c>
      <c r="P10" s="52">
        <v>1</v>
      </c>
      <c r="Q10" s="53">
        <v>1</v>
      </c>
      <c r="R10" s="53">
        <v>1</v>
      </c>
      <c r="S10" s="54">
        <v>11700</v>
      </c>
      <c r="T10" s="55">
        <v>500</v>
      </c>
      <c r="U10" s="56" t="s">
        <v>30</v>
      </c>
      <c r="V10" s="57">
        <v>6000</v>
      </c>
      <c r="W10" s="58">
        <f t="shared" si="0"/>
        <v>18200</v>
      </c>
    </row>
    <row r="11" spans="1:23" s="59" customFormat="1" ht="33.049999999999997" customHeight="1" x14ac:dyDescent="0.2">
      <c r="A11" s="60"/>
      <c r="B11" s="47" t="s">
        <v>32</v>
      </c>
      <c r="C11" s="48">
        <v>10</v>
      </c>
      <c r="D11" s="49">
        <v>1</v>
      </c>
      <c r="E11" s="50"/>
      <c r="F11" s="51"/>
      <c r="G11" s="52"/>
      <c r="H11" s="52"/>
      <c r="I11" s="50">
        <v>1</v>
      </c>
      <c r="J11" s="49"/>
      <c r="K11" s="52">
        <v>1</v>
      </c>
      <c r="L11" s="52">
        <v>1</v>
      </c>
      <c r="M11" s="52">
        <v>1</v>
      </c>
      <c r="N11" s="53">
        <v>1</v>
      </c>
      <c r="O11" s="52">
        <v>1</v>
      </c>
      <c r="P11" s="52">
        <v>1</v>
      </c>
      <c r="Q11" s="53">
        <v>1</v>
      </c>
      <c r="R11" s="53">
        <v>1</v>
      </c>
      <c r="S11" s="54">
        <v>7000</v>
      </c>
      <c r="T11" s="55">
        <v>0</v>
      </c>
      <c r="U11" s="56" t="s">
        <v>30</v>
      </c>
      <c r="V11" s="57">
        <v>0</v>
      </c>
      <c r="W11" s="58">
        <f t="shared" si="0"/>
        <v>7000</v>
      </c>
    </row>
    <row r="12" spans="1:23" s="59" customFormat="1" ht="33.049999999999997" customHeight="1" x14ac:dyDescent="0.2">
      <c r="A12" s="60"/>
      <c r="B12" s="61" t="s">
        <v>33</v>
      </c>
      <c r="C12" s="62">
        <v>59</v>
      </c>
      <c r="D12" s="63"/>
      <c r="E12" s="64">
        <v>1</v>
      </c>
      <c r="F12" s="65"/>
      <c r="G12" s="66">
        <v>1</v>
      </c>
      <c r="H12" s="66"/>
      <c r="I12" s="64"/>
      <c r="J12" s="63"/>
      <c r="K12" s="66">
        <v>1</v>
      </c>
      <c r="L12" s="66">
        <v>1</v>
      </c>
      <c r="M12" s="66">
        <v>1</v>
      </c>
      <c r="N12" s="67">
        <v>1</v>
      </c>
      <c r="O12" s="66">
        <v>1</v>
      </c>
      <c r="P12" s="66">
        <v>1</v>
      </c>
      <c r="Q12" s="67">
        <v>1</v>
      </c>
      <c r="R12" s="67">
        <v>1</v>
      </c>
      <c r="S12" s="68">
        <v>15700</v>
      </c>
      <c r="T12" s="69">
        <v>500</v>
      </c>
      <c r="U12" s="70" t="s">
        <v>30</v>
      </c>
      <c r="V12" s="71">
        <v>6000</v>
      </c>
      <c r="W12" s="58">
        <f t="shared" si="0"/>
        <v>22200</v>
      </c>
    </row>
    <row r="13" spans="1:23" s="59" customFormat="1" ht="33.049999999999997" customHeight="1" thickBot="1" x14ac:dyDescent="0.25">
      <c r="A13" s="72"/>
      <c r="B13" s="73" t="s">
        <v>34</v>
      </c>
      <c r="C13" s="74">
        <v>18</v>
      </c>
      <c r="D13" s="75"/>
      <c r="E13" s="76">
        <v>1</v>
      </c>
      <c r="F13" s="77"/>
      <c r="G13" s="78"/>
      <c r="H13" s="78">
        <v>1</v>
      </c>
      <c r="I13" s="76"/>
      <c r="J13" s="75"/>
      <c r="K13" s="78">
        <v>1</v>
      </c>
      <c r="L13" s="78">
        <v>1</v>
      </c>
      <c r="M13" s="78">
        <v>1</v>
      </c>
      <c r="N13" s="79">
        <v>1</v>
      </c>
      <c r="O13" s="78">
        <v>1</v>
      </c>
      <c r="P13" s="78">
        <v>1</v>
      </c>
      <c r="Q13" s="79">
        <v>1</v>
      </c>
      <c r="R13" s="79">
        <v>1</v>
      </c>
      <c r="S13" s="80">
        <v>15700</v>
      </c>
      <c r="T13" s="81">
        <v>500</v>
      </c>
      <c r="U13" s="82" t="s">
        <v>30</v>
      </c>
      <c r="V13" s="83">
        <v>6000</v>
      </c>
      <c r="W13" s="84">
        <f t="shared" si="0"/>
        <v>22200</v>
      </c>
    </row>
    <row r="14" spans="1:23" s="59" customFormat="1" ht="33.049999999999997" customHeight="1" thickTop="1" x14ac:dyDescent="0.2">
      <c r="A14" s="85">
        <v>1</v>
      </c>
      <c r="B14" s="86"/>
      <c r="C14" s="87"/>
      <c r="D14" s="88"/>
      <c r="E14" s="89"/>
      <c r="F14" s="90"/>
      <c r="G14" s="91"/>
      <c r="H14" s="91"/>
      <c r="I14" s="89"/>
      <c r="J14" s="88"/>
      <c r="K14" s="91"/>
      <c r="L14" s="91"/>
      <c r="M14" s="91"/>
      <c r="N14" s="92"/>
      <c r="O14" s="91"/>
      <c r="P14" s="91"/>
      <c r="Q14" s="92"/>
      <c r="R14" s="92"/>
      <c r="S14" s="93"/>
      <c r="T14" s="94"/>
      <c r="U14" s="95" t="s">
        <v>26</v>
      </c>
      <c r="V14" s="96"/>
      <c r="W14" s="97">
        <f t="shared" si="0"/>
        <v>0</v>
      </c>
    </row>
    <row r="15" spans="1:23" s="59" customFormat="1" ht="33.049999999999997" customHeight="1" x14ac:dyDescent="0.2">
      <c r="A15" s="98">
        <v>2</v>
      </c>
      <c r="B15" s="99"/>
      <c r="C15" s="100"/>
      <c r="D15" s="101"/>
      <c r="E15" s="102"/>
      <c r="F15" s="103"/>
      <c r="G15" s="104"/>
      <c r="H15" s="104"/>
      <c r="I15" s="102"/>
      <c r="J15" s="101"/>
      <c r="K15" s="104"/>
      <c r="L15" s="104"/>
      <c r="M15" s="104"/>
      <c r="N15" s="105"/>
      <c r="O15" s="104"/>
      <c r="P15" s="104"/>
      <c r="Q15" s="105"/>
      <c r="R15" s="105"/>
      <c r="S15" s="106"/>
      <c r="T15" s="107"/>
      <c r="U15" s="108" t="s">
        <v>26</v>
      </c>
      <c r="V15" s="109"/>
      <c r="W15" s="110">
        <f t="shared" si="0"/>
        <v>0</v>
      </c>
    </row>
    <row r="16" spans="1:23" s="59" customFormat="1" ht="33.049999999999997" customHeight="1" x14ac:dyDescent="0.2">
      <c r="A16" s="98">
        <v>3</v>
      </c>
      <c r="B16" s="99"/>
      <c r="C16" s="100"/>
      <c r="D16" s="101"/>
      <c r="E16" s="102"/>
      <c r="F16" s="103"/>
      <c r="G16" s="104"/>
      <c r="H16" s="104"/>
      <c r="I16" s="102"/>
      <c r="J16" s="101"/>
      <c r="K16" s="104"/>
      <c r="L16" s="104"/>
      <c r="M16" s="104"/>
      <c r="N16" s="105"/>
      <c r="O16" s="104"/>
      <c r="P16" s="104"/>
      <c r="Q16" s="105"/>
      <c r="R16" s="105"/>
      <c r="S16" s="106"/>
      <c r="T16" s="107"/>
      <c r="U16" s="108" t="s">
        <v>26</v>
      </c>
      <c r="V16" s="109"/>
      <c r="W16" s="110">
        <f t="shared" si="0"/>
        <v>0</v>
      </c>
    </row>
    <row r="17" spans="1:23" s="59" customFormat="1" ht="33.049999999999997" customHeight="1" x14ac:dyDescent="0.2">
      <c r="A17" s="85">
        <v>4</v>
      </c>
      <c r="B17" s="99"/>
      <c r="C17" s="100"/>
      <c r="D17" s="101"/>
      <c r="E17" s="102"/>
      <c r="F17" s="103"/>
      <c r="G17" s="104"/>
      <c r="H17" s="104"/>
      <c r="I17" s="102"/>
      <c r="J17" s="101"/>
      <c r="K17" s="104"/>
      <c r="L17" s="104"/>
      <c r="M17" s="104"/>
      <c r="N17" s="105"/>
      <c r="O17" s="104"/>
      <c r="P17" s="104"/>
      <c r="Q17" s="105"/>
      <c r="R17" s="105"/>
      <c r="S17" s="106"/>
      <c r="T17" s="107"/>
      <c r="U17" s="108" t="s">
        <v>26</v>
      </c>
      <c r="V17" s="109"/>
      <c r="W17" s="110">
        <f t="shared" si="0"/>
        <v>0</v>
      </c>
    </row>
    <row r="18" spans="1:23" s="59" customFormat="1" ht="33.049999999999997" customHeight="1" x14ac:dyDescent="0.2">
      <c r="A18" s="98">
        <v>5</v>
      </c>
      <c r="B18" s="99"/>
      <c r="C18" s="100"/>
      <c r="D18" s="101"/>
      <c r="E18" s="102"/>
      <c r="F18" s="103"/>
      <c r="G18" s="104"/>
      <c r="H18" s="104"/>
      <c r="I18" s="102"/>
      <c r="J18" s="101"/>
      <c r="K18" s="104"/>
      <c r="L18" s="104"/>
      <c r="M18" s="104"/>
      <c r="N18" s="105"/>
      <c r="O18" s="104"/>
      <c r="P18" s="104"/>
      <c r="Q18" s="105"/>
      <c r="R18" s="105"/>
      <c r="S18" s="106"/>
      <c r="T18" s="107"/>
      <c r="U18" s="108" t="s">
        <v>26</v>
      </c>
      <c r="V18" s="109"/>
      <c r="W18" s="110">
        <f t="shared" si="0"/>
        <v>0</v>
      </c>
    </row>
    <row r="19" spans="1:23" s="59" customFormat="1" ht="33.049999999999997" customHeight="1" x14ac:dyDescent="0.2">
      <c r="A19" s="98">
        <v>6</v>
      </c>
      <c r="B19" s="99"/>
      <c r="C19" s="100"/>
      <c r="D19" s="101"/>
      <c r="E19" s="102"/>
      <c r="F19" s="103"/>
      <c r="G19" s="104"/>
      <c r="H19" s="104"/>
      <c r="I19" s="102"/>
      <c r="J19" s="101"/>
      <c r="K19" s="104"/>
      <c r="L19" s="104"/>
      <c r="M19" s="104"/>
      <c r="N19" s="105"/>
      <c r="O19" s="104"/>
      <c r="P19" s="104"/>
      <c r="Q19" s="105"/>
      <c r="R19" s="105"/>
      <c r="S19" s="106"/>
      <c r="T19" s="107"/>
      <c r="U19" s="108" t="s">
        <v>26</v>
      </c>
      <c r="V19" s="109"/>
      <c r="W19" s="110">
        <f>SUM(S19:T19,V19)</f>
        <v>0</v>
      </c>
    </row>
    <row r="20" spans="1:23" s="59" customFormat="1" ht="33.049999999999997" customHeight="1" x14ac:dyDescent="0.2">
      <c r="A20" s="85">
        <v>7</v>
      </c>
      <c r="B20" s="99"/>
      <c r="C20" s="100"/>
      <c r="D20" s="101"/>
      <c r="E20" s="102"/>
      <c r="F20" s="103"/>
      <c r="G20" s="104"/>
      <c r="H20" s="104"/>
      <c r="I20" s="102"/>
      <c r="J20" s="101"/>
      <c r="K20" s="104"/>
      <c r="L20" s="104"/>
      <c r="M20" s="104"/>
      <c r="N20" s="105"/>
      <c r="O20" s="104"/>
      <c r="P20" s="104"/>
      <c r="Q20" s="105"/>
      <c r="R20" s="105"/>
      <c r="S20" s="106"/>
      <c r="T20" s="107"/>
      <c r="U20" s="108" t="s">
        <v>26</v>
      </c>
      <c r="V20" s="109"/>
      <c r="W20" s="110">
        <f t="shared" ref="W20:W33" si="1">SUM(S20:T20,V20)</f>
        <v>0</v>
      </c>
    </row>
    <row r="21" spans="1:23" s="59" customFormat="1" ht="33.049999999999997" customHeight="1" x14ac:dyDescent="0.2">
      <c r="A21" s="98">
        <v>8</v>
      </c>
      <c r="B21" s="99"/>
      <c r="C21" s="100"/>
      <c r="D21" s="101"/>
      <c r="E21" s="102"/>
      <c r="F21" s="103"/>
      <c r="G21" s="104"/>
      <c r="H21" s="104"/>
      <c r="I21" s="102"/>
      <c r="J21" s="101"/>
      <c r="K21" s="104"/>
      <c r="L21" s="104"/>
      <c r="M21" s="104"/>
      <c r="N21" s="105"/>
      <c r="O21" s="104"/>
      <c r="P21" s="104"/>
      <c r="Q21" s="105"/>
      <c r="R21" s="105"/>
      <c r="S21" s="106"/>
      <c r="T21" s="107"/>
      <c r="U21" s="108" t="s">
        <v>26</v>
      </c>
      <c r="V21" s="109"/>
      <c r="W21" s="110">
        <f t="shared" si="1"/>
        <v>0</v>
      </c>
    </row>
    <row r="22" spans="1:23" s="59" customFormat="1" ht="33.049999999999997" customHeight="1" x14ac:dyDescent="0.2">
      <c r="A22" s="98">
        <v>9</v>
      </c>
      <c r="B22" s="99"/>
      <c r="C22" s="100"/>
      <c r="D22" s="101"/>
      <c r="E22" s="102"/>
      <c r="F22" s="103"/>
      <c r="G22" s="104"/>
      <c r="H22" s="104"/>
      <c r="I22" s="102"/>
      <c r="J22" s="101"/>
      <c r="K22" s="104"/>
      <c r="L22" s="104"/>
      <c r="M22" s="104"/>
      <c r="N22" s="105"/>
      <c r="O22" s="104"/>
      <c r="P22" s="104"/>
      <c r="Q22" s="105"/>
      <c r="R22" s="105"/>
      <c r="S22" s="106"/>
      <c r="T22" s="107"/>
      <c r="U22" s="108" t="s">
        <v>26</v>
      </c>
      <c r="V22" s="109"/>
      <c r="W22" s="110">
        <f t="shared" si="1"/>
        <v>0</v>
      </c>
    </row>
    <row r="23" spans="1:23" s="59" customFormat="1" ht="33.049999999999997" customHeight="1" x14ac:dyDescent="0.2">
      <c r="A23" s="85">
        <v>10</v>
      </c>
      <c r="B23" s="99"/>
      <c r="C23" s="100"/>
      <c r="D23" s="101"/>
      <c r="E23" s="102"/>
      <c r="F23" s="103"/>
      <c r="G23" s="104"/>
      <c r="H23" s="104"/>
      <c r="I23" s="102"/>
      <c r="J23" s="101"/>
      <c r="K23" s="104"/>
      <c r="L23" s="104"/>
      <c r="M23" s="104"/>
      <c r="N23" s="105"/>
      <c r="O23" s="104"/>
      <c r="P23" s="104"/>
      <c r="Q23" s="105"/>
      <c r="R23" s="105"/>
      <c r="S23" s="106"/>
      <c r="T23" s="107"/>
      <c r="U23" s="108" t="s">
        <v>26</v>
      </c>
      <c r="V23" s="109"/>
      <c r="W23" s="110">
        <f t="shared" si="1"/>
        <v>0</v>
      </c>
    </row>
    <row r="24" spans="1:23" s="59" customFormat="1" ht="33.049999999999997" customHeight="1" x14ac:dyDescent="0.2">
      <c r="A24" s="98">
        <v>11</v>
      </c>
      <c r="B24" s="99"/>
      <c r="C24" s="100"/>
      <c r="D24" s="101"/>
      <c r="E24" s="102"/>
      <c r="F24" s="103"/>
      <c r="G24" s="104"/>
      <c r="H24" s="104"/>
      <c r="I24" s="102"/>
      <c r="J24" s="101"/>
      <c r="K24" s="104"/>
      <c r="L24" s="104"/>
      <c r="M24" s="104"/>
      <c r="N24" s="105"/>
      <c r="O24" s="104"/>
      <c r="P24" s="104"/>
      <c r="Q24" s="105"/>
      <c r="R24" s="105"/>
      <c r="S24" s="106"/>
      <c r="T24" s="107"/>
      <c r="U24" s="108" t="s">
        <v>26</v>
      </c>
      <c r="V24" s="109"/>
      <c r="W24" s="110">
        <f t="shared" si="1"/>
        <v>0</v>
      </c>
    </row>
    <row r="25" spans="1:23" s="59" customFormat="1" ht="33.049999999999997" customHeight="1" x14ac:dyDescent="0.2">
      <c r="A25" s="98">
        <v>12</v>
      </c>
      <c r="B25" s="99"/>
      <c r="C25" s="100"/>
      <c r="D25" s="101"/>
      <c r="E25" s="102"/>
      <c r="F25" s="103"/>
      <c r="G25" s="104"/>
      <c r="H25" s="104"/>
      <c r="I25" s="102"/>
      <c r="J25" s="101"/>
      <c r="K25" s="104"/>
      <c r="L25" s="104"/>
      <c r="M25" s="104"/>
      <c r="N25" s="105"/>
      <c r="O25" s="104"/>
      <c r="P25" s="104"/>
      <c r="Q25" s="105"/>
      <c r="R25" s="105"/>
      <c r="S25" s="106"/>
      <c r="T25" s="107"/>
      <c r="U25" s="108" t="s">
        <v>26</v>
      </c>
      <c r="V25" s="109"/>
      <c r="W25" s="110">
        <f>SUM(S25:T25,V25)</f>
        <v>0</v>
      </c>
    </row>
    <row r="26" spans="1:23" s="59" customFormat="1" ht="33.049999999999997" customHeight="1" x14ac:dyDescent="0.2">
      <c r="A26" s="85">
        <v>13</v>
      </c>
      <c r="B26" s="99"/>
      <c r="C26" s="100"/>
      <c r="D26" s="101"/>
      <c r="E26" s="102"/>
      <c r="F26" s="103"/>
      <c r="G26" s="104"/>
      <c r="H26" s="104"/>
      <c r="I26" s="102"/>
      <c r="J26" s="101"/>
      <c r="K26" s="104"/>
      <c r="L26" s="104"/>
      <c r="M26" s="104"/>
      <c r="N26" s="105"/>
      <c r="O26" s="104"/>
      <c r="P26" s="104"/>
      <c r="Q26" s="105"/>
      <c r="R26" s="105"/>
      <c r="S26" s="106"/>
      <c r="T26" s="107"/>
      <c r="U26" s="108" t="s">
        <v>26</v>
      </c>
      <c r="V26" s="109"/>
      <c r="W26" s="110">
        <f t="shared" ref="W26:W29" si="2">SUM(S26:T26,V26)</f>
        <v>0</v>
      </c>
    </row>
    <row r="27" spans="1:23" s="59" customFormat="1" ht="33.049999999999997" customHeight="1" x14ac:dyDescent="0.2">
      <c r="A27" s="98">
        <v>14</v>
      </c>
      <c r="B27" s="99"/>
      <c r="C27" s="100"/>
      <c r="D27" s="101"/>
      <c r="E27" s="102"/>
      <c r="F27" s="103"/>
      <c r="G27" s="104"/>
      <c r="H27" s="104"/>
      <c r="I27" s="102"/>
      <c r="J27" s="101"/>
      <c r="K27" s="104"/>
      <c r="L27" s="104"/>
      <c r="M27" s="104"/>
      <c r="N27" s="105"/>
      <c r="O27" s="104"/>
      <c r="P27" s="104"/>
      <c r="Q27" s="105"/>
      <c r="R27" s="105"/>
      <c r="S27" s="106"/>
      <c r="T27" s="107"/>
      <c r="U27" s="108" t="s">
        <v>26</v>
      </c>
      <c r="V27" s="109"/>
      <c r="W27" s="110">
        <f t="shared" si="2"/>
        <v>0</v>
      </c>
    </row>
    <row r="28" spans="1:23" s="59" customFormat="1" ht="33.049999999999997" customHeight="1" x14ac:dyDescent="0.2">
      <c r="A28" s="98">
        <v>15</v>
      </c>
      <c r="B28" s="99"/>
      <c r="C28" s="100"/>
      <c r="D28" s="101"/>
      <c r="E28" s="102"/>
      <c r="F28" s="103"/>
      <c r="G28" s="104"/>
      <c r="H28" s="104"/>
      <c r="I28" s="102"/>
      <c r="J28" s="101"/>
      <c r="K28" s="104"/>
      <c r="L28" s="104"/>
      <c r="M28" s="104"/>
      <c r="N28" s="105"/>
      <c r="O28" s="104"/>
      <c r="P28" s="104"/>
      <c r="Q28" s="105"/>
      <c r="R28" s="105"/>
      <c r="S28" s="106"/>
      <c r="T28" s="107"/>
      <c r="U28" s="108" t="s">
        <v>26</v>
      </c>
      <c r="V28" s="109"/>
      <c r="W28" s="110">
        <f t="shared" si="2"/>
        <v>0</v>
      </c>
    </row>
    <row r="29" spans="1:23" s="59" customFormat="1" ht="33.049999999999997" customHeight="1" x14ac:dyDescent="0.2">
      <c r="A29" s="85">
        <v>16</v>
      </c>
      <c r="B29" s="99"/>
      <c r="C29" s="100"/>
      <c r="D29" s="101"/>
      <c r="E29" s="102"/>
      <c r="F29" s="103"/>
      <c r="G29" s="104"/>
      <c r="H29" s="104"/>
      <c r="I29" s="102"/>
      <c r="J29" s="101"/>
      <c r="K29" s="104"/>
      <c r="L29" s="104"/>
      <c r="M29" s="104"/>
      <c r="N29" s="105"/>
      <c r="O29" s="104"/>
      <c r="P29" s="104"/>
      <c r="Q29" s="105"/>
      <c r="R29" s="105"/>
      <c r="S29" s="106"/>
      <c r="T29" s="107"/>
      <c r="U29" s="108" t="s">
        <v>26</v>
      </c>
      <c r="V29" s="109"/>
      <c r="W29" s="110">
        <f t="shared" si="2"/>
        <v>0</v>
      </c>
    </row>
    <row r="30" spans="1:23" s="59" customFormat="1" ht="33.049999999999997" customHeight="1" x14ac:dyDescent="0.2">
      <c r="A30" s="98">
        <v>17</v>
      </c>
      <c r="B30" s="99"/>
      <c r="C30" s="100"/>
      <c r="D30" s="101"/>
      <c r="E30" s="102"/>
      <c r="F30" s="103"/>
      <c r="G30" s="104"/>
      <c r="H30" s="104"/>
      <c r="I30" s="102"/>
      <c r="J30" s="101"/>
      <c r="K30" s="104"/>
      <c r="L30" s="104"/>
      <c r="M30" s="104"/>
      <c r="N30" s="105"/>
      <c r="O30" s="104"/>
      <c r="P30" s="104"/>
      <c r="Q30" s="105"/>
      <c r="R30" s="105"/>
      <c r="S30" s="106"/>
      <c r="T30" s="107"/>
      <c r="U30" s="108" t="s">
        <v>26</v>
      </c>
      <c r="V30" s="109"/>
      <c r="W30" s="110">
        <f t="shared" si="1"/>
        <v>0</v>
      </c>
    </row>
    <row r="31" spans="1:23" s="59" customFormat="1" ht="33.049999999999997" customHeight="1" x14ac:dyDescent="0.2">
      <c r="A31" s="98">
        <v>18</v>
      </c>
      <c r="B31" s="99"/>
      <c r="C31" s="100"/>
      <c r="D31" s="101"/>
      <c r="E31" s="102"/>
      <c r="F31" s="103"/>
      <c r="G31" s="104"/>
      <c r="H31" s="104"/>
      <c r="I31" s="102"/>
      <c r="J31" s="101"/>
      <c r="K31" s="104"/>
      <c r="L31" s="104"/>
      <c r="M31" s="104"/>
      <c r="N31" s="105"/>
      <c r="O31" s="104"/>
      <c r="P31" s="104"/>
      <c r="Q31" s="105"/>
      <c r="R31" s="105"/>
      <c r="S31" s="106"/>
      <c r="T31" s="107"/>
      <c r="U31" s="108" t="s">
        <v>26</v>
      </c>
      <c r="V31" s="109"/>
      <c r="W31" s="110">
        <f t="shared" si="1"/>
        <v>0</v>
      </c>
    </row>
    <row r="32" spans="1:23" s="59" customFormat="1" ht="33.049999999999997" customHeight="1" x14ac:dyDescent="0.2">
      <c r="A32" s="85">
        <v>19</v>
      </c>
      <c r="B32" s="99"/>
      <c r="C32" s="100"/>
      <c r="D32" s="101"/>
      <c r="E32" s="102"/>
      <c r="F32" s="103"/>
      <c r="G32" s="104"/>
      <c r="H32" s="104"/>
      <c r="I32" s="102"/>
      <c r="J32" s="101"/>
      <c r="K32" s="104"/>
      <c r="L32" s="104"/>
      <c r="M32" s="104"/>
      <c r="N32" s="105"/>
      <c r="O32" s="104"/>
      <c r="P32" s="104"/>
      <c r="Q32" s="105"/>
      <c r="R32" s="105"/>
      <c r="S32" s="106"/>
      <c r="T32" s="107"/>
      <c r="U32" s="108" t="s">
        <v>26</v>
      </c>
      <c r="V32" s="109"/>
      <c r="W32" s="110">
        <f t="shared" si="1"/>
        <v>0</v>
      </c>
    </row>
    <row r="33" spans="1:23" s="59" customFormat="1" ht="33.049999999999997" customHeight="1" thickBot="1" x14ac:dyDescent="0.25">
      <c r="A33" s="98">
        <v>20</v>
      </c>
      <c r="B33" s="111"/>
      <c r="C33" s="112"/>
      <c r="D33" s="113"/>
      <c r="E33" s="114"/>
      <c r="F33" s="115"/>
      <c r="G33" s="116"/>
      <c r="H33" s="116"/>
      <c r="I33" s="114"/>
      <c r="J33" s="113"/>
      <c r="K33" s="116"/>
      <c r="L33" s="116"/>
      <c r="M33" s="116"/>
      <c r="N33" s="117"/>
      <c r="O33" s="116"/>
      <c r="P33" s="116"/>
      <c r="Q33" s="117"/>
      <c r="R33" s="117"/>
      <c r="S33" s="106"/>
      <c r="T33" s="107"/>
      <c r="U33" s="108" t="s">
        <v>26</v>
      </c>
      <c r="V33" s="109"/>
      <c r="W33" s="118">
        <f t="shared" si="1"/>
        <v>0</v>
      </c>
    </row>
    <row r="34" spans="1:23" s="59" customFormat="1" ht="33.049999999999997" customHeight="1" thickBot="1" x14ac:dyDescent="0.25">
      <c r="A34" s="119" t="s">
        <v>35</v>
      </c>
      <c r="B34" s="120"/>
      <c r="C34" s="121"/>
      <c r="D34" s="122">
        <f t="shared" ref="D34:T34" si="3">SUM(D14:D33)</f>
        <v>0</v>
      </c>
      <c r="E34" s="123">
        <f t="shared" si="3"/>
        <v>0</v>
      </c>
      <c r="F34" s="124">
        <f t="shared" si="3"/>
        <v>0</v>
      </c>
      <c r="G34" s="125">
        <f t="shared" si="3"/>
        <v>0</v>
      </c>
      <c r="H34" s="125">
        <f t="shared" si="3"/>
        <v>0</v>
      </c>
      <c r="I34" s="123">
        <f t="shared" si="3"/>
        <v>0</v>
      </c>
      <c r="J34" s="122">
        <f t="shared" si="3"/>
        <v>0</v>
      </c>
      <c r="K34" s="125">
        <f t="shared" si="3"/>
        <v>0</v>
      </c>
      <c r="L34" s="125">
        <f t="shared" si="3"/>
        <v>0</v>
      </c>
      <c r="M34" s="125">
        <f t="shared" si="3"/>
        <v>0</v>
      </c>
      <c r="N34" s="126">
        <f t="shared" si="3"/>
        <v>0</v>
      </c>
      <c r="O34" s="125">
        <f t="shared" si="3"/>
        <v>0</v>
      </c>
      <c r="P34" s="125">
        <f t="shared" si="3"/>
        <v>0</v>
      </c>
      <c r="Q34" s="126">
        <f t="shared" si="3"/>
        <v>0</v>
      </c>
      <c r="R34" s="127">
        <f t="shared" si="3"/>
        <v>0</v>
      </c>
      <c r="S34" s="128">
        <f t="shared" si="3"/>
        <v>0</v>
      </c>
      <c r="T34" s="129">
        <f t="shared" si="3"/>
        <v>0</v>
      </c>
      <c r="U34" s="130" t="s">
        <v>26</v>
      </c>
      <c r="V34" s="131">
        <f>SUM(V14:V33)</f>
        <v>0</v>
      </c>
      <c r="W34" s="132">
        <f>SUM(W14:W33)</f>
        <v>0</v>
      </c>
    </row>
    <row r="35" spans="1:23" s="139" customFormat="1" ht="21" customHeight="1" x14ac:dyDescent="0.2">
      <c r="A35" s="133"/>
      <c r="B35" s="133"/>
      <c r="C35" s="133"/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135"/>
      <c r="O35" s="134"/>
      <c r="P35" s="135"/>
      <c r="Q35" s="135"/>
      <c r="R35" s="135"/>
      <c r="S35" s="136"/>
      <c r="T35" s="136"/>
      <c r="U35" s="137"/>
      <c r="V35" s="136"/>
      <c r="W35" s="138"/>
    </row>
    <row r="36" spans="1:23" s="139" customFormat="1" ht="45.1" customHeight="1" x14ac:dyDescent="0.2">
      <c r="A36" s="133"/>
      <c r="B36" s="133"/>
      <c r="C36" s="133"/>
      <c r="D36" s="134"/>
      <c r="F36" s="140"/>
      <c r="G36" s="140"/>
      <c r="H36" s="140" t="s">
        <v>36</v>
      </c>
      <c r="I36" s="140"/>
      <c r="J36" s="140"/>
      <c r="K36" s="140"/>
      <c r="L36" s="140"/>
      <c r="M36" s="141"/>
      <c r="N36" s="141"/>
      <c r="O36" s="140"/>
      <c r="P36" s="141"/>
      <c r="Q36" s="141"/>
      <c r="R36" s="141"/>
      <c r="S36" s="136"/>
      <c r="T36" s="136"/>
      <c r="U36" s="137"/>
      <c r="V36" s="136"/>
      <c r="W36" s="138"/>
    </row>
  </sheetData>
  <mergeCells count="20">
    <mergeCell ref="O7:Q7"/>
    <mergeCell ref="S7:S8"/>
    <mergeCell ref="A9:A13"/>
    <mergeCell ref="A34:C34"/>
    <mergeCell ref="E7:E8"/>
    <mergeCell ref="G7:G8"/>
    <mergeCell ref="H7:H8"/>
    <mergeCell ref="I7:I8"/>
    <mergeCell ref="J7:K7"/>
    <mergeCell ref="L7:N7"/>
    <mergeCell ref="A2:W2"/>
    <mergeCell ref="A6:A8"/>
    <mergeCell ref="B6:B8"/>
    <mergeCell ref="C6:C8"/>
    <mergeCell ref="D6:I6"/>
    <mergeCell ref="J6:S6"/>
    <mergeCell ref="T6:T8"/>
    <mergeCell ref="U6:V7"/>
    <mergeCell ref="W6:W8"/>
    <mergeCell ref="D7:D8"/>
  </mergeCells>
  <phoneticPr fontId="3"/>
  <conditionalFormatting sqref="E12:E13">
    <cfRule type="uniqueValues" dxfId="0" priority="1"/>
  </conditionalFormatting>
  <pageMargins left="0.25" right="0.25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集計詳細表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Takahashi</cp:lastModifiedBy>
  <dcterms:created xsi:type="dcterms:W3CDTF">2018-11-13T15:21:44Z</dcterms:created>
  <dcterms:modified xsi:type="dcterms:W3CDTF">2018-11-13T15:22:26Z</dcterms:modified>
</cp:coreProperties>
</file>